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4.1.202\okid\MAHİDE İLGAR\2022-2023 GÜZ_YATAY GEÇİŞ\WEB\"/>
    </mc:Choice>
  </mc:AlternateContent>
  <xr:revisionPtr revIDLastSave="0" documentId="8_{B7543AB7-9819-4544-AABA-CB63D4EE1C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 liste_Nihai" sheetId="5" r:id="rId1"/>
  </sheets>
  <definedNames>
    <definedName name="_xlnm._FilterDatabase" localSheetId="0" hidden="1">'Ham liste_Nihai'!$F$164:$I$223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3" i="5" l="1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</calcChain>
</file>

<file path=xl/sharedStrings.xml><?xml version="1.0" encoding="utf-8"?>
<sst xmlns="http://schemas.openxmlformats.org/spreadsheetml/2006/main" count="665" uniqueCount="268">
  <si>
    <t>Tıbbi Laboratuvar Teknikleri</t>
  </si>
  <si>
    <t>Tıbbi Görüntüleme Teknikleri</t>
  </si>
  <si>
    <t>Radyoterapi</t>
  </si>
  <si>
    <t>İlk ve Acil Yardım</t>
  </si>
  <si>
    <t>Anestezi</t>
  </si>
  <si>
    <t>Ameliyathane Hizmetleri</t>
  </si>
  <si>
    <t>Taban Puanı</t>
  </si>
  <si>
    <t>PUAN TÜRÜ</t>
  </si>
  <si>
    <t>PROGRAM</t>
  </si>
  <si>
    <t>MYO</t>
  </si>
  <si>
    <t>Ücretler - Burslar - Ödeme Bilgileri</t>
  </si>
  <si>
    <t>Kurumlararası Yatay Geçiş</t>
  </si>
  <si>
    <t>Adalet</t>
  </si>
  <si>
    <t>Aşçılık</t>
  </si>
  <si>
    <t>Sivil Havacılık Kabin Hizmetleri</t>
  </si>
  <si>
    <t>Uçak Teknolojisi</t>
  </si>
  <si>
    <t>Ağız ve Diş Sağlığı</t>
  </si>
  <si>
    <t>Ameliyathane Hizmetleri (İÖ)</t>
  </si>
  <si>
    <t>Anestezi (İÖ)</t>
  </si>
  <si>
    <t>Diyaliz</t>
  </si>
  <si>
    <t>Fizyoterapi</t>
  </si>
  <si>
    <t>İlk ve Acil Yardım (İÖ)</t>
  </si>
  <si>
    <t>Tıbbi Görüntüleme Teknikleri (İÖ)</t>
  </si>
  <si>
    <t>%50 Burs</t>
  </si>
  <si>
    <t>Tam Burs</t>
  </si>
  <si>
    <t>%25 Burs</t>
  </si>
  <si>
    <t>Burs
Oranı</t>
  </si>
  <si>
    <r>
      <t>Üniversiteye</t>
    </r>
    <r>
      <rPr>
        <b/>
        <sz val="26"/>
        <color rgb="FFC00000"/>
        <rFont val="Calibri"/>
        <family val="2"/>
        <scheme val="minor"/>
      </rPr>
      <t xml:space="preserve"> 2018</t>
    </r>
    <r>
      <rPr>
        <b/>
        <sz val="22"/>
        <rFont val="Calibri"/>
        <family val="2"/>
        <scheme val="minor"/>
      </rPr>
      <t xml:space="preserve"> Girişliler İçin</t>
    </r>
  </si>
  <si>
    <t>MESLEK YÜKSEK OKULU</t>
  </si>
  <si>
    <t>TYT</t>
  </si>
  <si>
    <t>186,01346 - 304,502398</t>
  </si>
  <si>
    <t>320,35557 ve üzeri</t>
  </si>
  <si>
    <t>203,38809 - 286,94459</t>
  </si>
  <si>
    <t>Sivil Havacılık Kabin Hizmetleri (İÖ)</t>
  </si>
  <si>
    <t>200,82548 - 279,44047</t>
  </si>
  <si>
    <t>240,07232 - 315,61486</t>
  </si>
  <si>
    <t>315,61487 ve üzeri</t>
  </si>
  <si>
    <t>SAĞLIK HİZMETLERİ MESLEK YÜKSEK OKULU</t>
  </si>
  <si>
    <t>214,49411 - 306,33023</t>
  </si>
  <si>
    <t>Ağız ve Diş Sağlığı (İÖ)</t>
  </si>
  <si>
    <t>200,85511 - 296,17708</t>
  </si>
  <si>
    <t>296,17709 ve üzeri</t>
  </si>
  <si>
    <t>219,58306 - 305,09613</t>
  </si>
  <si>
    <t>200,03668 - 294,27478</t>
  </si>
  <si>
    <t>294,27479 ve üzeri</t>
  </si>
  <si>
    <t>235,15801 - 336,13677</t>
  </si>
  <si>
    <t>216,02773 - 318,61018</t>
  </si>
  <si>
    <t>202,55415 - 304,27444</t>
  </si>
  <si>
    <t>235,89366 - 326,61814</t>
  </si>
  <si>
    <t>225,90206 - 254,01606</t>
  </si>
  <si>
    <t>254,01607 - 329,28097</t>
  </si>
  <si>
    <t>239,03392 - 326,77874</t>
  </si>
  <si>
    <t>196,01063 - 288,60524</t>
  </si>
  <si>
    <t>213,72759 - 304,41334</t>
  </si>
  <si>
    <t>188,93965 - 292,42653</t>
  </si>
  <si>
    <t>292,42654 ve üzeri</t>
  </si>
  <si>
    <t>207,12034 - 299,96099</t>
  </si>
  <si>
    <t xml:space="preserve">  TYT</t>
  </si>
  <si>
    <t>301,59811 ve üzeri</t>
  </si>
  <si>
    <t>304,27445 ve üzeri</t>
  </si>
  <si>
    <t>326,61815 ve üzeri</t>
  </si>
  <si>
    <t>326,77875 ve üzeri</t>
  </si>
  <si>
    <t>304,50239 ve üzeri</t>
  </si>
  <si>
    <t>286,94460 ve üzeri</t>
  </si>
  <si>
    <t>279,44048 ve üzeri</t>
  </si>
  <si>
    <t>306,33024 ve üzeri</t>
  </si>
  <si>
    <t>305,09614 ve üzeri</t>
  </si>
  <si>
    <t>336,13678 ve üzeri</t>
  </si>
  <si>
    <t>318,61019 ve üzeri</t>
  </si>
  <si>
    <t>329,28098 ve üzeri</t>
  </si>
  <si>
    <t>288,60525 ve üzeri</t>
  </si>
  <si>
    <t>304,41335 ve üzeri</t>
  </si>
  <si>
    <t>299,96100 ve üzeri</t>
  </si>
  <si>
    <r>
      <rPr>
        <b/>
        <sz val="11"/>
        <color theme="1"/>
        <rFont val="Calibri"/>
        <family val="2"/>
        <charset val="162"/>
        <scheme val="minor"/>
      </rPr>
      <t>189,06637</t>
    </r>
    <r>
      <rPr>
        <sz val="11"/>
        <color theme="1"/>
        <rFont val="Calibri"/>
        <family val="2"/>
        <charset val="162"/>
        <scheme val="minor"/>
      </rPr>
      <t>-200,82547</t>
    </r>
  </si>
  <si>
    <r>
      <rPr>
        <b/>
        <sz val="11"/>
        <color theme="1"/>
        <rFont val="Calibri"/>
        <family val="2"/>
        <charset val="162"/>
        <scheme val="minor"/>
      </rPr>
      <t>183,25824</t>
    </r>
    <r>
      <rPr>
        <sz val="11"/>
        <color theme="1"/>
        <rFont val="Calibri"/>
        <family val="2"/>
        <charset val="162"/>
        <scheme val="minor"/>
      </rPr>
      <t xml:space="preserve"> -301,59810</t>
    </r>
  </si>
  <si>
    <r>
      <t>Üniversiteye</t>
    </r>
    <r>
      <rPr>
        <b/>
        <sz val="26"/>
        <color rgb="FFC00000"/>
        <rFont val="Calibri"/>
        <family val="2"/>
        <scheme val="minor"/>
      </rPr>
      <t xml:space="preserve"> 2019</t>
    </r>
    <r>
      <rPr>
        <b/>
        <sz val="22"/>
        <rFont val="Calibri"/>
        <family val="2"/>
        <scheme val="minor"/>
      </rPr>
      <t xml:space="preserve"> Girişliler İçin</t>
    </r>
  </si>
  <si>
    <t>296,23286 ve üzeri</t>
  </si>
  <si>
    <t>176,37372 - 296,23285</t>
  </si>
  <si>
    <t>Bilgisayar Destekli Tasarım ve Animasyon</t>
  </si>
  <si>
    <t>Gıda Teknolojisi</t>
  </si>
  <si>
    <t>Billgisayar Programcılığı</t>
  </si>
  <si>
    <t>304,66784 ve üzeri</t>
  </si>
  <si>
    <t>204,75105 - 304,66783</t>
  </si>
  <si>
    <t>312,11211 ve üzeri</t>
  </si>
  <si>
    <t>243,98568 - 312,1121</t>
  </si>
  <si>
    <t>274,25045 ve üzeri</t>
  </si>
  <si>
    <t>189,79056 - 274,25044</t>
  </si>
  <si>
    <t>289,84493 ve üzeri</t>
  </si>
  <si>
    <t>213,03928 - 289,84492</t>
  </si>
  <si>
    <t>284,93024 ve üzeri</t>
  </si>
  <si>
    <t>203,18537 - 284,93023</t>
  </si>
  <si>
    <t>324,63622 ve üzeri</t>
  </si>
  <si>
    <t>251,04056 - 324,63621</t>
  </si>
  <si>
    <t>293,45067 ve üzeri</t>
  </si>
  <si>
    <t>207,03783 - 293,45066</t>
  </si>
  <si>
    <t>294,06458 ve üzeri</t>
  </si>
  <si>
    <t>202,83777 - 294,06457</t>
  </si>
  <si>
    <t>290,61074 ve üzeri</t>
  </si>
  <si>
    <t>212,52591 - 290,61073</t>
  </si>
  <si>
    <t>279,80443 ve üzeri</t>
  </si>
  <si>
    <t>298,18007 ve üzeri</t>
  </si>
  <si>
    <t>225,24169 - 298,18006</t>
  </si>
  <si>
    <t>295,46698 ve üzeri</t>
  </si>
  <si>
    <t>213,00247 - 295,46697</t>
  </si>
  <si>
    <t>291,45352 ve üzeri</t>
  </si>
  <si>
    <t>186,11731 -291,45351</t>
  </si>
  <si>
    <t>282,59919 ve üzeri</t>
  </si>
  <si>
    <t>195,48484 - 282,59918</t>
  </si>
  <si>
    <t>281,90562 ve üzeri</t>
  </si>
  <si>
    <t>204,04704 - 281,90561</t>
  </si>
  <si>
    <t>312,39115 ve üzeri</t>
  </si>
  <si>
    <t>240,16594 - 312,39114</t>
  </si>
  <si>
    <t>301,11078 ve üzeri</t>
  </si>
  <si>
    <t>214,47506 - 301,11077</t>
  </si>
  <si>
    <t>306,28978 ve üzeri</t>
  </si>
  <si>
    <t>236,18754 - 306,28977</t>
  </si>
  <si>
    <t>291,85075 ve üzeri</t>
  </si>
  <si>
    <t>212,52216 - 291,85074</t>
  </si>
  <si>
    <t>291,12991 ve üzeri</t>
  </si>
  <si>
    <t>190,52057 - 291,12990</t>
  </si>
  <si>
    <t>289,58044 ve üzeri</t>
  </si>
  <si>
    <t>208,90329 - 289,58043</t>
  </si>
  <si>
    <t>Ücretli</t>
  </si>
  <si>
    <t xml:space="preserve"> Sivil Havacılık Kabin Hizmetleri (İÖ)</t>
  </si>
  <si>
    <r>
      <t xml:space="preserve">256,22731 - </t>
    </r>
    <r>
      <rPr>
        <b/>
        <sz val="11"/>
        <rFont val="Calibri"/>
        <family val="2"/>
        <charset val="162"/>
        <scheme val="minor"/>
      </rPr>
      <t>189,06636</t>
    </r>
  </si>
  <si>
    <r>
      <t>İsü Yatay Geçiş Burs
Oranı</t>
    </r>
    <r>
      <rPr>
        <sz val="20"/>
        <color rgb="FFFF0000"/>
        <rFont val="Calibri"/>
        <family val="2"/>
        <charset val="162"/>
        <scheme val="minor"/>
      </rPr>
      <t>*</t>
    </r>
  </si>
  <si>
    <r>
      <t>Üniversiteye</t>
    </r>
    <r>
      <rPr>
        <b/>
        <sz val="26"/>
        <color rgb="FFC00000"/>
        <rFont val="Calibri"/>
        <family val="2"/>
        <scheme val="minor"/>
      </rPr>
      <t xml:space="preserve"> 2020</t>
    </r>
    <r>
      <rPr>
        <b/>
        <sz val="22"/>
        <rFont val="Calibri"/>
        <family val="2"/>
        <scheme val="minor"/>
      </rPr>
      <t xml:space="preserve"> Girişliler İçin</t>
    </r>
  </si>
  <si>
    <t>* İstinye Üniversitesi'ne yatay geçiş ile kayıt olduğunuzda alacağınız burs oranıdır.</t>
  </si>
  <si>
    <r>
      <rPr>
        <b/>
        <sz val="11"/>
        <rFont val="Calibri"/>
        <family val="2"/>
        <charset val="162"/>
        <scheme val="minor"/>
      </rPr>
      <t>177,63230</t>
    </r>
    <r>
      <rPr>
        <sz val="11"/>
        <rFont val="Calibri"/>
        <family val="2"/>
        <charset val="162"/>
        <scheme val="minor"/>
      </rPr>
      <t>-320,35556</t>
    </r>
  </si>
  <si>
    <t>337,28510 ve üzeri</t>
  </si>
  <si>
    <t>185,53359-337,28509</t>
  </si>
  <si>
    <t>193,43280 - 279,80442</t>
  </si>
  <si>
    <t>326,78340 ve üzeri</t>
  </si>
  <si>
    <t>280,42070 ve üzeri</t>
  </si>
  <si>
    <t>199,14833 - 280,42069</t>
  </si>
  <si>
    <t>238,76617 - 326,78339</t>
  </si>
  <si>
    <t>295,17116 ve üzeri</t>
  </si>
  <si>
    <t>186,13671 - 295,17115</t>
  </si>
  <si>
    <t>175,34571-332,32237</t>
  </si>
  <si>
    <t>332,32238 ve üzeri</t>
  </si>
  <si>
    <t>203,58039 - 325,39057</t>
  </si>
  <si>
    <t>325,39058 ve üzeri</t>
  </si>
  <si>
    <t>253,33172 - 335,14498</t>
  </si>
  <si>
    <t>335,14499 ve üzeri</t>
  </si>
  <si>
    <t>192,88826 - 283,33824</t>
  </si>
  <si>
    <t>283,33825 ve üzeri</t>
  </si>
  <si>
    <t>213,05430 - 285,81720</t>
  </si>
  <si>
    <t>285,81721 ve üzeri</t>
  </si>
  <si>
    <t>194,19109 - 269,54296</t>
  </si>
  <si>
    <t>269,54297 ve üzeri</t>
  </si>
  <si>
    <t>243,49183 - 327,68669</t>
  </si>
  <si>
    <t>327,68670 ve üzeri</t>
  </si>
  <si>
    <t>197,83642 - 287,66033</t>
  </si>
  <si>
    <t>287,66034 ve üzeri</t>
  </si>
  <si>
    <t>186,09191 - 254,37319</t>
  </si>
  <si>
    <t>254,37320 ve üzeri</t>
  </si>
  <si>
    <t>200,52527 - 293,57523</t>
  </si>
  <si>
    <t>293,57524 ve üzeri</t>
  </si>
  <si>
    <t>179,47556 - 274,22659</t>
  </si>
  <si>
    <t>274,22660 ve üzeri</t>
  </si>
  <si>
    <t>230,68390 - 320,10574</t>
  </si>
  <si>
    <t>320,10575 ve üzeri</t>
  </si>
  <si>
    <t>209,89525 - 304,55593</t>
  </si>
  <si>
    <t>304,55594 ve üzeri</t>
  </si>
  <si>
    <t>188,02799 -290,18466</t>
  </si>
  <si>
    <t>290,18467 ve üzeri</t>
  </si>
  <si>
    <t>174,97334 - 274,52002</t>
  </si>
  <si>
    <t>274,52003 ve üzeri</t>
  </si>
  <si>
    <t>209,61076 - 296,45515</t>
  </si>
  <si>
    <t>296,45516 ve üzeri</t>
  </si>
  <si>
    <t>225,45238 - 314,04217</t>
  </si>
  <si>
    <t>314,04218 ve üzeri</t>
  </si>
  <si>
    <t>184,20522 - 304,12868</t>
  </si>
  <si>
    <t>304,12869 ve üzeri</t>
  </si>
  <si>
    <t>242,57567 - 325,55010</t>
  </si>
  <si>
    <t>325,55011 ve üzeri</t>
  </si>
  <si>
    <t>215,33675 - 313,43283</t>
  </si>
  <si>
    <t>313,43284 ve üzeri</t>
  </si>
  <si>
    <t>183,60836 - 282,94762</t>
  </si>
  <si>
    <t>282,94763 ve üzeri</t>
  </si>
  <si>
    <t>211,48835 - 302,89365</t>
  </si>
  <si>
    <t>302,89366 ve üzeri</t>
  </si>
  <si>
    <t>190,14952 - 283,47865</t>
  </si>
  <si>
    <t>283,47866  ve üzeri</t>
  </si>
  <si>
    <t>201,61755 - 301,63123</t>
  </si>
  <si>
    <t>301,63124 ve üzeri</t>
  </si>
  <si>
    <t>"Yurt Dışı Dünya Üniversiteleri Başarı Sırası" kapsamında başvuran ve kabul alan adaylar, programa ücretli olarak kaydedilecektir.</t>
  </si>
  <si>
    <r>
      <t>Üniversiteye</t>
    </r>
    <r>
      <rPr>
        <b/>
        <sz val="26"/>
        <color rgb="FFC00000"/>
        <rFont val="Calibri"/>
        <family val="2"/>
        <scheme val="minor"/>
      </rPr>
      <t xml:space="preserve"> 2021</t>
    </r>
    <r>
      <rPr>
        <b/>
        <sz val="22"/>
        <rFont val="Calibri"/>
        <family val="2"/>
        <scheme val="minor"/>
      </rPr>
      <t xml:space="preserve"> Girişliler İçin</t>
    </r>
  </si>
  <si>
    <t>"AGNO ile İstinye Üniversitesi'ne yatay geçiş kapsamında başvuran ve kabul alan adaylar; ilgili yılın İSÜ yerleşme puanını sağlamıyorsa, programa ücretli olarak kaydedilecektir."</t>
  </si>
  <si>
    <t>Billgisayar Programcılığı (İÖ)</t>
  </si>
  <si>
    <t>Bilişim Güvenliği Teknolojisi</t>
  </si>
  <si>
    <t>Otomotiv Teknolojisi</t>
  </si>
  <si>
    <t>Optisyenlik</t>
  </si>
  <si>
    <t>181,56684 - 283,73939</t>
  </si>
  <si>
    <t>296,86854 ve üzeri</t>
  </si>
  <si>
    <t>188,32027 - 311,99753</t>
  </si>
  <si>
    <t>311,99754 ve üzeri</t>
  </si>
  <si>
    <t>253,77832 - 314,46121</t>
  </si>
  <si>
    <t>314,46122 ve üzeri</t>
  </si>
  <si>
    <t>215,54997 - 301,45045</t>
  </si>
  <si>
    <t>301,45046 ve üzeri</t>
  </si>
  <si>
    <t>214,04554 - 293,90769</t>
  </si>
  <si>
    <t>282,52921 ve üzeri</t>
  </si>
  <si>
    <t>261,46731 ve üzeri</t>
  </si>
  <si>
    <t>197,09039 - 272,84639</t>
  </si>
  <si>
    <t>194,00986 - 270,80695</t>
  </si>
  <si>
    <t>270,80696 ve üzeri</t>
  </si>
  <si>
    <t>297,40521 ve üzeri</t>
  </si>
  <si>
    <t>184,04859 - 274,66683</t>
  </si>
  <si>
    <t>274,66684 ve üzeri</t>
  </si>
  <si>
    <t>189,97577 - 269,95353</t>
  </si>
  <si>
    <t>269,95354 ve üzeri</t>
  </si>
  <si>
    <t>184,53024 - 274,75241</t>
  </si>
  <si>
    <t>274,75242 ve üzeri</t>
  </si>
  <si>
    <t>187,54757 - 264,74763</t>
  </si>
  <si>
    <t>264,74764 ve üzeri</t>
  </si>
  <si>
    <t>221,18514 - 304,90797</t>
  </si>
  <si>
    <t>304,90798 ve üzeri</t>
  </si>
  <si>
    <t>202,38232 - 291,74089</t>
  </si>
  <si>
    <t>203,78911 - 272,69685</t>
  </si>
  <si>
    <t>272,69686 ve üzeri</t>
  </si>
  <si>
    <t>210,76846 - 265,51019</t>
  </si>
  <si>
    <t>286,80951 ve üzeri</t>
  </si>
  <si>
    <t>181,26041 - 281,50519</t>
  </si>
  <si>
    <t>222,67468 - 305,44117</t>
  </si>
  <si>
    <t>305,44118 ve üzeri</t>
  </si>
  <si>
    <t>301,52241 ve üzeri</t>
  </si>
  <si>
    <t>259,45811 ve üzeri</t>
  </si>
  <si>
    <t>183,76489 - 262,30987</t>
  </si>
  <si>
    <t>262,30988 ve üzeri</t>
  </si>
  <si>
    <t>192,81343 - 284,31585</t>
  </si>
  <si>
    <t>284,31586 ve üzeri</t>
  </si>
  <si>
    <t>172,51193 - 271,30908</t>
  </si>
  <si>
    <t>271,30909 ve üzeri</t>
  </si>
  <si>
    <t>187,61343 - 283,27341</t>
  </si>
  <si>
    <t>283,27342 ve üzeri</t>
  </si>
  <si>
    <t>283,73940 ve üzeri</t>
  </si>
  <si>
    <t>187,28360 - 296,86853</t>
  </si>
  <si>
    <t>293,90770 ve üzeri</t>
  </si>
  <si>
    <t>193,67303 - 282,52920</t>
  </si>
  <si>
    <t>183,70273 - 261,46730</t>
  </si>
  <si>
    <t>272,84640 ve üzeri</t>
  </si>
  <si>
    <t>218,91787 - 297,40520</t>
  </si>
  <si>
    <t>291,74090 ve üzeri</t>
  </si>
  <si>
    <t>265,51020 ve üzeri</t>
  </si>
  <si>
    <t>177,88470 - 268,06429</t>
  </si>
  <si>
    <t>268,06430 ve üzeri</t>
  </si>
  <si>
    <t>206,74683 - 286,80950</t>
  </si>
  <si>
    <t>281,50520 ve üzeri</t>
  </si>
  <si>
    <t>211,25049 - 301,52240</t>
  </si>
  <si>
    <t>201,16252 - 259,45810</t>
  </si>
  <si>
    <t>Çocuk Gelişimi Programı</t>
  </si>
  <si>
    <t>Diyaliz Programı</t>
  </si>
  <si>
    <t>Fizyoterapi Programı</t>
  </si>
  <si>
    <t>İlk ve Acil Yardım Programı</t>
  </si>
  <si>
    <t>Radyoterapi Programı</t>
  </si>
  <si>
    <t>Tıbbi Görüntüleme Teknikleri Programı</t>
  </si>
  <si>
    <t>Ağız ve Diş Sağlığı Programı</t>
  </si>
  <si>
    <t>Eczane Hizmetleri Programı</t>
  </si>
  <si>
    <t>Fizyoterapi  Programı (İÖ)</t>
  </si>
  <si>
    <t>Tıbbi Görüntüleme Teknikleri Programı (İÖ)</t>
  </si>
  <si>
    <t>Bilgisayar Programcılığı</t>
  </si>
  <si>
    <t>Ağız ve Diş Sağlığı Programı (İÖ)</t>
  </si>
  <si>
    <t>Anestezi Programı</t>
  </si>
  <si>
    <t>Fizyoterapi Programı (İÖ)</t>
  </si>
  <si>
    <t>Ameliyathane Hizmetleri Programı</t>
  </si>
  <si>
    <t>Yıllık Ücret</t>
  </si>
  <si>
    <r>
      <t xml:space="preserve">Taksit Tutarı
</t>
    </r>
    <r>
      <rPr>
        <sz val="12"/>
        <color theme="1"/>
        <rFont val="Calibri"/>
        <family val="2"/>
        <scheme val="minor"/>
      </rPr>
      <t>(8</t>
    </r>
    <r>
      <rPr>
        <sz val="11"/>
        <color theme="1"/>
        <rFont val="Calibri"/>
        <family val="2"/>
        <scheme val="minor"/>
      </rPr>
      <t xml:space="preserve"> Taksit)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</si>
</sst>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₺&quot;"/>
    <numFmt numFmtId="165" formatCode="0.00000"/>
  </numFmts>
  <fonts count="20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2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20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11" fillId="0" borderId="0" xfId="0" applyFont="1"/>
    <xf numFmtId="0" fontId="0" fillId="0" borderId="0" xfId="0" applyAlignment="1">
      <alignment horizontal="left" wrapText="1" indent="1"/>
    </xf>
    <xf numFmtId="0" fontId="14" fillId="0" borderId="0" xfId="0" applyFont="1" applyAlignment="1">
      <alignment horizontal="left" indent="1"/>
    </xf>
    <xf numFmtId="0" fontId="0" fillId="2" borderId="7" xfId="0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165" fontId="1" fillId="4" borderId="27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2" borderId="11" xfId="0" applyFont="1" applyFill="1" applyBorder="1" applyAlignment="1">
      <alignment horizontal="left" vertical="center" indent="1"/>
    </xf>
    <xf numFmtId="0" fontId="0" fillId="2" borderId="9" xfId="0" applyFont="1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horizontal="left" vertical="center" indent="1"/>
    </xf>
    <xf numFmtId="165" fontId="1" fillId="0" borderId="27" xfId="0" applyNumberFormat="1" applyFont="1" applyFill="1" applyBorder="1" applyAlignment="1">
      <alignment horizontal="left" vertical="center" indent="1"/>
    </xf>
    <xf numFmtId="0" fontId="14" fillId="4" borderId="40" xfId="0" applyFont="1" applyFill="1" applyBorder="1" applyAlignment="1">
      <alignment horizontal="left" vertical="center" indent="1"/>
    </xf>
    <xf numFmtId="0" fontId="14" fillId="0" borderId="40" xfId="0" applyFont="1" applyFill="1" applyBorder="1" applyAlignment="1">
      <alignment horizontal="left" vertical="center" indent="1"/>
    </xf>
    <xf numFmtId="165" fontId="1" fillId="4" borderId="42" xfId="0" applyNumberFormat="1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left" vertical="center" indent="1"/>
    </xf>
    <xf numFmtId="165" fontId="1" fillId="4" borderId="43" xfId="0" applyNumberFormat="1" applyFont="1" applyFill="1" applyBorder="1" applyAlignment="1">
      <alignment horizontal="left" vertical="center" indent="1"/>
    </xf>
    <xf numFmtId="165" fontId="1" fillId="4" borderId="44" xfId="0" applyNumberFormat="1" applyFont="1" applyFill="1" applyBorder="1" applyAlignment="1">
      <alignment horizontal="left" vertical="center" indent="1"/>
    </xf>
    <xf numFmtId="165" fontId="1" fillId="0" borderId="44" xfId="0" applyNumberFormat="1" applyFont="1" applyFill="1" applyBorder="1" applyAlignment="1">
      <alignment horizontal="left" vertical="center" indent="1"/>
    </xf>
    <xf numFmtId="165" fontId="1" fillId="0" borderId="42" xfId="0" applyNumberFormat="1" applyFont="1" applyFill="1" applyBorder="1" applyAlignment="1">
      <alignment horizontal="left" vertical="center" indent="1"/>
    </xf>
    <xf numFmtId="0" fontId="14" fillId="4" borderId="45" xfId="0" applyFont="1" applyFill="1" applyBorder="1" applyAlignment="1">
      <alignment horizontal="left" vertical="center" indent="1"/>
    </xf>
    <xf numFmtId="0" fontId="14" fillId="0" borderId="45" xfId="0" applyFont="1" applyFill="1" applyBorder="1" applyAlignment="1">
      <alignment horizontal="left" vertical="center" indent="1"/>
    </xf>
    <xf numFmtId="0" fontId="14" fillId="4" borderId="46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165" fontId="1" fillId="0" borderId="45" xfId="0" applyNumberFormat="1" applyFont="1" applyFill="1" applyBorder="1" applyAlignment="1">
      <alignment horizontal="left" vertical="center" indent="1"/>
    </xf>
    <xf numFmtId="0" fontId="0" fillId="4" borderId="27" xfId="0" applyFont="1" applyFill="1" applyBorder="1" applyAlignment="1">
      <alignment horizontal="left" vertical="center" indent="1"/>
    </xf>
    <xf numFmtId="0" fontId="0" fillId="4" borderId="44" xfId="0" applyFont="1" applyFill="1" applyBorder="1" applyAlignment="1">
      <alignment horizontal="left" vertical="center" indent="1"/>
    </xf>
    <xf numFmtId="0" fontId="14" fillId="4" borderId="47" xfId="0" applyFont="1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16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left" indent="1"/>
    </xf>
    <xf numFmtId="0" fontId="14" fillId="0" borderId="0" xfId="0" applyFont="1"/>
    <xf numFmtId="165" fontId="1" fillId="0" borderId="49" xfId="0" applyNumberFormat="1" applyFont="1" applyFill="1" applyBorder="1" applyAlignment="1">
      <alignment horizontal="left" vertical="center" indent="1"/>
    </xf>
    <xf numFmtId="0" fontId="14" fillId="0" borderId="46" xfId="0" applyFont="1" applyFill="1" applyBorder="1" applyAlignment="1">
      <alignment horizontal="left" vertical="center" indent="1"/>
    </xf>
    <xf numFmtId="0" fontId="0" fillId="4" borderId="42" xfId="0" applyFill="1" applyBorder="1" applyAlignment="1">
      <alignment horizontal="left" vertical="center" indent="1"/>
    </xf>
    <xf numFmtId="164" fontId="11" fillId="4" borderId="36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3" fillId="4" borderId="35" xfId="0" applyNumberFormat="1" applyFont="1" applyFill="1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9" fontId="14" fillId="4" borderId="16" xfId="0" applyNumberFormat="1" applyFont="1" applyFill="1" applyBorder="1" applyAlignment="1">
      <alignment horizontal="center" vertical="center"/>
    </xf>
    <xf numFmtId="9" fontId="14" fillId="4" borderId="7" xfId="0" applyNumberFormat="1" applyFont="1" applyFill="1" applyBorder="1" applyAlignment="1">
      <alignment horizontal="center" vertical="center"/>
    </xf>
    <xf numFmtId="9" fontId="14" fillId="0" borderId="7" xfId="0" applyNumberFormat="1" applyFont="1" applyFill="1" applyBorder="1" applyAlignment="1">
      <alignment horizontal="center" vertical="center"/>
    </xf>
    <xf numFmtId="9" fontId="14" fillId="4" borderId="4" xfId="0" applyNumberFormat="1" applyFont="1" applyFill="1" applyBorder="1" applyAlignment="1">
      <alignment horizontal="center" vertical="center"/>
    </xf>
    <xf numFmtId="9" fontId="14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3" fillId="0" borderId="32" xfId="0" applyNumberFormat="1" applyFont="1" applyFill="1" applyBorder="1" applyAlignment="1">
      <alignment horizontal="center" vertical="center"/>
    </xf>
    <xf numFmtId="164" fontId="11" fillId="4" borderId="48" xfId="0" applyNumberFormat="1" applyFont="1" applyFill="1" applyBorder="1" applyAlignment="1">
      <alignment horizontal="center" vertical="center"/>
    </xf>
    <xf numFmtId="164" fontId="3" fillId="4" borderId="34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11" fillId="4" borderId="50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4" borderId="6" xfId="0" applyNumberFormat="1" applyFont="1" applyFill="1" applyBorder="1" applyAlignment="1">
      <alignment horizontal="center" vertical="center"/>
    </xf>
    <xf numFmtId="9" fontId="0" fillId="2" borderId="1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9" fontId="0" fillId="2" borderId="7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left" vertical="center" indent="1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left" vertical="center" indent="1"/>
    </xf>
    <xf numFmtId="0" fontId="14" fillId="0" borderId="41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 indent="1"/>
    </xf>
    <xf numFmtId="0" fontId="5" fillId="3" borderId="13" xfId="0" applyFont="1" applyFill="1" applyBorder="1" applyAlignment="1">
      <alignment horizontal="left" vertical="center" wrapText="1" inden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12" fillId="3" borderId="14" xfId="0" applyFont="1" applyFill="1" applyBorder="1" applyAlignment="1">
      <alignment horizontal="left" vertical="center" wrapText="1" indent="1"/>
    </xf>
    <xf numFmtId="0" fontId="12" fillId="3" borderId="13" xfId="0" applyFont="1" applyFill="1" applyBorder="1" applyAlignment="1">
      <alignment horizontal="left" vertical="center" wrapText="1" inden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textRotation="90" wrapText="1"/>
    </xf>
    <xf numFmtId="0" fontId="6" fillId="4" borderId="24" xfId="0" applyFont="1" applyFill="1" applyBorder="1" applyAlignment="1">
      <alignment horizontal="center" vertical="center" textRotation="90" wrapText="1"/>
    </xf>
    <xf numFmtId="0" fontId="6" fillId="4" borderId="25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 inden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15" fillId="0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indent="1"/>
    </xf>
    <xf numFmtId="0" fontId="15" fillId="2" borderId="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 indent="1"/>
    </xf>
    <xf numFmtId="0" fontId="2" fillId="2" borderId="29" xfId="0" applyFont="1" applyFill="1" applyBorder="1" applyAlignment="1">
      <alignment horizontal="left" vertical="center" indent="1"/>
    </xf>
    <xf numFmtId="0" fontId="15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textRotation="90" wrapText="1"/>
    </xf>
    <xf numFmtId="0" fontId="6" fillId="2" borderId="24" xfId="0" applyFont="1" applyFill="1" applyBorder="1" applyAlignment="1">
      <alignment horizontal="center" vertical="center" textRotation="90" wrapText="1"/>
    </xf>
    <xf numFmtId="0" fontId="6" fillId="2" borderId="25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left" vertical="center" indent="1"/>
    </xf>
    <xf numFmtId="0" fontId="15" fillId="2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 indent="1"/>
    </xf>
    <xf numFmtId="0" fontId="2" fillId="4" borderId="29" xfId="0" applyFont="1" applyFill="1" applyBorder="1" applyAlignment="1">
      <alignment horizontal="left" vertical="center" wrapText="1" inden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 indent="1"/>
    </xf>
    <xf numFmtId="0" fontId="2" fillId="4" borderId="21" xfId="0" applyFont="1" applyFill="1" applyBorder="1" applyAlignment="1">
      <alignment horizontal="left" vertical="center" wrapText="1" inden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9"/>
  <sheetViews>
    <sheetView showGridLines="0" tabSelected="1" topLeftCell="B1" zoomScale="85" zoomScaleNormal="85" workbookViewId="0">
      <selection activeCell="B4" sqref="B4:K4"/>
    </sheetView>
  </sheetViews>
  <sheetFormatPr defaultRowHeight="14.5" x14ac:dyDescent="0.35"/>
  <cols>
    <col min="1" max="1" width="3.453125" customWidth="1"/>
    <col min="2" max="2" width="7" bestFit="1" customWidth="1"/>
    <col min="3" max="3" width="42.81640625" style="3" customWidth="1"/>
    <col min="4" max="4" width="9.54296875" style="2" customWidth="1"/>
    <col min="5" max="5" width="1.54296875" style="1" customWidth="1"/>
    <col min="6" max="6" width="23.453125" style="9" bestFit="1" customWidth="1"/>
    <col min="7" max="7" width="16.81640625" style="4" bestFit="1" customWidth="1"/>
    <col min="8" max="8" width="27.1796875" style="70" customWidth="1"/>
    <col min="9" max="9" width="17.1796875" style="67" customWidth="1"/>
    <col min="10" max="10" width="1.81640625" customWidth="1"/>
    <col min="11" max="11" width="18.54296875" style="67" customWidth="1"/>
    <col min="12" max="12" width="9.1796875" style="1"/>
  </cols>
  <sheetData>
    <row r="1" spans="2:11" s="1" customFormat="1" ht="23.5" x14ac:dyDescent="0.55000000000000004">
      <c r="B1" s="80" t="s">
        <v>11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s="1" customFormat="1" ht="31.5" customHeight="1" x14ac:dyDescent="0.35">
      <c r="B2" s="81" t="s">
        <v>10</v>
      </c>
      <c r="C2" s="81"/>
      <c r="D2" s="81"/>
      <c r="E2" s="81"/>
      <c r="F2" s="81"/>
      <c r="G2" s="81"/>
      <c r="H2" s="81"/>
      <c r="I2" s="81"/>
      <c r="J2" s="81"/>
      <c r="K2" s="81"/>
    </row>
    <row r="4" spans="2:11" ht="28.5" customHeight="1" x14ac:dyDescent="0.35">
      <c r="B4" s="82" t="s">
        <v>27</v>
      </c>
      <c r="C4" s="82"/>
      <c r="D4" s="82"/>
      <c r="E4" s="82"/>
      <c r="F4" s="82"/>
      <c r="G4" s="82"/>
      <c r="H4" s="82"/>
      <c r="I4" s="82"/>
      <c r="J4" s="82"/>
      <c r="K4" s="82"/>
    </row>
    <row r="5" spans="2:11" ht="15" thickBot="1" x14ac:dyDescent="0.4"/>
    <row r="6" spans="2:11" ht="14.5" customHeight="1" x14ac:dyDescent="0.35">
      <c r="B6" s="83" t="s">
        <v>9</v>
      </c>
      <c r="C6" s="85" t="s">
        <v>8</v>
      </c>
      <c r="D6" s="87" t="s">
        <v>7</v>
      </c>
      <c r="F6" s="89" t="s">
        <v>6</v>
      </c>
      <c r="G6" s="91" t="s">
        <v>26</v>
      </c>
      <c r="H6" s="87" t="s">
        <v>125</v>
      </c>
      <c r="I6" s="93" t="s">
        <v>266</v>
      </c>
      <c r="K6" s="95" t="s">
        <v>267</v>
      </c>
    </row>
    <row r="7" spans="2:11" ht="40.5" customHeight="1" thickBot="1" x14ac:dyDescent="0.4">
      <c r="B7" s="84"/>
      <c r="C7" s="86"/>
      <c r="D7" s="88"/>
      <c r="F7" s="90"/>
      <c r="G7" s="92"/>
      <c r="H7" s="88"/>
      <c r="I7" s="94"/>
      <c r="K7" s="96"/>
    </row>
    <row r="8" spans="2:11" ht="18" customHeight="1" x14ac:dyDescent="0.35">
      <c r="B8" s="97" t="s">
        <v>28</v>
      </c>
      <c r="C8" s="100" t="s">
        <v>12</v>
      </c>
      <c r="D8" s="102" t="s">
        <v>29</v>
      </c>
      <c r="F8" s="78" t="s">
        <v>30</v>
      </c>
      <c r="G8" s="79" t="s">
        <v>23</v>
      </c>
      <c r="H8" s="56">
        <v>0.5</v>
      </c>
      <c r="I8" s="76">
        <v>36547</v>
      </c>
      <c r="J8" s="1"/>
      <c r="K8" s="63">
        <f>I8/8</f>
        <v>4568.375</v>
      </c>
    </row>
    <row r="9" spans="2:11" ht="18" customHeight="1" x14ac:dyDescent="0.35">
      <c r="B9" s="98"/>
      <c r="C9" s="101" t="s">
        <v>12</v>
      </c>
      <c r="D9" s="103"/>
      <c r="F9" s="14" t="s">
        <v>62</v>
      </c>
      <c r="G9" s="16" t="s">
        <v>24</v>
      </c>
      <c r="H9" s="54">
        <v>0.5</v>
      </c>
      <c r="I9" s="45">
        <v>36547</v>
      </c>
      <c r="J9" s="1"/>
      <c r="K9" s="59">
        <f t="shared" ref="K9:K50" si="0">I9/8</f>
        <v>4568.375</v>
      </c>
    </row>
    <row r="10" spans="2:11" ht="18" customHeight="1" x14ac:dyDescent="0.35">
      <c r="B10" s="98"/>
      <c r="C10" s="104" t="s">
        <v>13</v>
      </c>
      <c r="D10" s="105" t="s">
        <v>29</v>
      </c>
      <c r="F10" s="8" t="s">
        <v>128</v>
      </c>
      <c r="G10" s="15" t="s">
        <v>23</v>
      </c>
      <c r="H10" s="53">
        <v>0.5</v>
      </c>
      <c r="I10" s="68">
        <v>42768</v>
      </c>
      <c r="K10" s="48">
        <f t="shared" si="0"/>
        <v>5346</v>
      </c>
    </row>
    <row r="11" spans="2:11" ht="18" customHeight="1" x14ac:dyDescent="0.35">
      <c r="B11" s="98"/>
      <c r="C11" s="104" t="s">
        <v>13</v>
      </c>
      <c r="D11" s="105"/>
      <c r="F11" s="8" t="s">
        <v>31</v>
      </c>
      <c r="G11" s="15" t="s">
        <v>24</v>
      </c>
      <c r="H11" s="53">
        <v>0.5</v>
      </c>
      <c r="I11" s="68">
        <v>42768</v>
      </c>
      <c r="K11" s="48">
        <f t="shared" si="0"/>
        <v>5346</v>
      </c>
    </row>
    <row r="12" spans="2:11" ht="18" customHeight="1" x14ac:dyDescent="0.35">
      <c r="B12" s="98"/>
      <c r="C12" s="101" t="s">
        <v>14</v>
      </c>
      <c r="D12" s="103" t="s">
        <v>29</v>
      </c>
      <c r="F12" s="14" t="s">
        <v>32</v>
      </c>
      <c r="G12" s="16" t="s">
        <v>23</v>
      </c>
      <c r="H12" s="54">
        <v>0.5</v>
      </c>
      <c r="I12" s="45">
        <v>33534</v>
      </c>
      <c r="J12" s="1"/>
      <c r="K12" s="59">
        <f t="shared" si="0"/>
        <v>4191.75</v>
      </c>
    </row>
    <row r="13" spans="2:11" ht="18" customHeight="1" x14ac:dyDescent="0.35">
      <c r="B13" s="98"/>
      <c r="C13" s="101" t="s">
        <v>14</v>
      </c>
      <c r="D13" s="103"/>
      <c r="F13" s="14" t="s">
        <v>63</v>
      </c>
      <c r="G13" s="16" t="s">
        <v>24</v>
      </c>
      <c r="H13" s="54">
        <v>0.5</v>
      </c>
      <c r="I13" s="45">
        <v>33534</v>
      </c>
      <c r="J13" s="1"/>
      <c r="K13" s="59">
        <f t="shared" si="0"/>
        <v>4191.75</v>
      </c>
    </row>
    <row r="14" spans="2:11" ht="18" customHeight="1" x14ac:dyDescent="0.35">
      <c r="B14" s="98"/>
      <c r="C14" s="106" t="s">
        <v>123</v>
      </c>
      <c r="D14" s="109" t="s">
        <v>57</v>
      </c>
      <c r="F14" s="8" t="s">
        <v>124</v>
      </c>
      <c r="G14" s="15" t="s">
        <v>122</v>
      </c>
      <c r="H14" s="71" t="s">
        <v>122</v>
      </c>
      <c r="I14" s="68">
        <v>67068</v>
      </c>
      <c r="J14" s="1"/>
      <c r="K14" s="48">
        <f t="shared" si="0"/>
        <v>8383.5</v>
      </c>
    </row>
    <row r="15" spans="2:11" ht="18" customHeight="1" x14ac:dyDescent="0.35">
      <c r="B15" s="98"/>
      <c r="C15" s="107"/>
      <c r="D15" s="110"/>
      <c r="F15" s="28" t="s">
        <v>73</v>
      </c>
      <c r="G15" s="15" t="s">
        <v>25</v>
      </c>
      <c r="H15" s="53">
        <v>0.25</v>
      </c>
      <c r="I15" s="68">
        <v>50301</v>
      </c>
      <c r="K15" s="48">
        <f t="shared" si="0"/>
        <v>6287.625</v>
      </c>
    </row>
    <row r="16" spans="2:11" ht="18" customHeight="1" x14ac:dyDescent="0.35">
      <c r="B16" s="98"/>
      <c r="C16" s="107"/>
      <c r="D16" s="110"/>
      <c r="F16" s="28" t="s">
        <v>34</v>
      </c>
      <c r="G16" s="15" t="s">
        <v>23</v>
      </c>
      <c r="H16" s="53">
        <v>0.5</v>
      </c>
      <c r="I16" s="68">
        <v>33534</v>
      </c>
      <c r="K16" s="48">
        <f t="shared" si="0"/>
        <v>4191.75</v>
      </c>
    </row>
    <row r="17" spans="2:11" ht="18" customHeight="1" x14ac:dyDescent="0.35">
      <c r="B17" s="98"/>
      <c r="C17" s="108"/>
      <c r="D17" s="111"/>
      <c r="F17" s="28" t="s">
        <v>64</v>
      </c>
      <c r="G17" s="15" t="s">
        <v>24</v>
      </c>
      <c r="H17" s="53">
        <v>0.5</v>
      </c>
      <c r="I17" s="68">
        <v>33534</v>
      </c>
      <c r="K17" s="48">
        <f t="shared" si="0"/>
        <v>4191.75</v>
      </c>
    </row>
    <row r="18" spans="2:11" ht="18" customHeight="1" x14ac:dyDescent="0.35">
      <c r="B18" s="98"/>
      <c r="C18" s="112" t="s">
        <v>15</v>
      </c>
      <c r="D18" s="103" t="s">
        <v>29</v>
      </c>
      <c r="F18" s="14" t="s">
        <v>35</v>
      </c>
      <c r="G18" s="16" t="s">
        <v>23</v>
      </c>
      <c r="H18" s="54">
        <v>0.5</v>
      </c>
      <c r="I18" s="45">
        <v>33534</v>
      </c>
      <c r="J18" s="1"/>
      <c r="K18" s="59">
        <f t="shared" si="0"/>
        <v>4191.75</v>
      </c>
    </row>
    <row r="19" spans="2:11" ht="18" customHeight="1" thickBot="1" x14ac:dyDescent="0.4">
      <c r="B19" s="99"/>
      <c r="C19" s="113" t="s">
        <v>15</v>
      </c>
      <c r="D19" s="114"/>
      <c r="F19" s="22" t="s">
        <v>36</v>
      </c>
      <c r="G19" s="7" t="s">
        <v>24</v>
      </c>
      <c r="H19" s="72">
        <v>0.5</v>
      </c>
      <c r="I19" s="66">
        <v>33534</v>
      </c>
      <c r="J19" s="1"/>
      <c r="K19" s="59">
        <f t="shared" si="0"/>
        <v>4191.75</v>
      </c>
    </row>
    <row r="20" spans="2:11" ht="18" customHeight="1" x14ac:dyDescent="0.35">
      <c r="B20" s="124" t="s">
        <v>37</v>
      </c>
      <c r="C20" s="127" t="s">
        <v>257</v>
      </c>
      <c r="D20" s="128" t="s">
        <v>29</v>
      </c>
      <c r="F20" s="10" t="s">
        <v>38</v>
      </c>
      <c r="G20" s="35" t="s">
        <v>23</v>
      </c>
      <c r="H20" s="69">
        <v>0.5</v>
      </c>
      <c r="I20" s="43">
        <v>36400</v>
      </c>
      <c r="K20" s="49">
        <f t="shared" si="0"/>
        <v>4550</v>
      </c>
    </row>
    <row r="21" spans="2:11" ht="18" customHeight="1" x14ac:dyDescent="0.35">
      <c r="B21" s="125"/>
      <c r="C21" s="119"/>
      <c r="D21" s="120"/>
      <c r="F21" s="11" t="s">
        <v>65</v>
      </c>
      <c r="G21" s="5" t="s">
        <v>24</v>
      </c>
      <c r="H21" s="73">
        <v>0.5</v>
      </c>
      <c r="I21" s="44">
        <v>36400</v>
      </c>
      <c r="K21" s="50">
        <f t="shared" si="0"/>
        <v>4550</v>
      </c>
    </row>
    <row r="22" spans="2:11" ht="18" customHeight="1" x14ac:dyDescent="0.35">
      <c r="B22" s="125"/>
      <c r="C22" s="115" t="s">
        <v>39</v>
      </c>
      <c r="D22" s="117" t="s">
        <v>29</v>
      </c>
      <c r="F22" s="12" t="s">
        <v>40</v>
      </c>
      <c r="G22" s="6" t="s">
        <v>23</v>
      </c>
      <c r="H22" s="54">
        <v>0.5</v>
      </c>
      <c r="I22" s="45">
        <v>36400</v>
      </c>
      <c r="K22" s="59">
        <f t="shared" si="0"/>
        <v>4550</v>
      </c>
    </row>
    <row r="23" spans="2:11" ht="18" customHeight="1" x14ac:dyDescent="0.35">
      <c r="B23" s="125"/>
      <c r="C23" s="116"/>
      <c r="D23" s="117"/>
      <c r="F23" s="12" t="s">
        <v>41</v>
      </c>
      <c r="G23" s="6" t="s">
        <v>24</v>
      </c>
      <c r="H23" s="54">
        <v>0.5</v>
      </c>
      <c r="I23" s="45">
        <v>36400</v>
      </c>
      <c r="K23" s="59">
        <f t="shared" si="0"/>
        <v>4550</v>
      </c>
    </row>
    <row r="24" spans="2:11" ht="18" customHeight="1" x14ac:dyDescent="0.35">
      <c r="B24" s="125"/>
      <c r="C24" s="118" t="s">
        <v>5</v>
      </c>
      <c r="D24" s="120" t="s">
        <v>29</v>
      </c>
      <c r="F24" s="11" t="s">
        <v>42</v>
      </c>
      <c r="G24" s="5" t="s">
        <v>23</v>
      </c>
      <c r="H24" s="73">
        <v>0.5</v>
      </c>
      <c r="I24" s="44">
        <v>36400</v>
      </c>
      <c r="K24" s="50">
        <f t="shared" si="0"/>
        <v>4550</v>
      </c>
    </row>
    <row r="25" spans="2:11" ht="18" customHeight="1" x14ac:dyDescent="0.35">
      <c r="B25" s="125"/>
      <c r="C25" s="119"/>
      <c r="D25" s="120"/>
      <c r="F25" s="11" t="s">
        <v>66</v>
      </c>
      <c r="G25" s="5" t="s">
        <v>24</v>
      </c>
      <c r="H25" s="73">
        <v>0.5</v>
      </c>
      <c r="I25" s="44">
        <v>36400</v>
      </c>
      <c r="K25" s="50">
        <f t="shared" si="0"/>
        <v>4550</v>
      </c>
    </row>
    <row r="26" spans="2:11" ht="18" customHeight="1" x14ac:dyDescent="0.35">
      <c r="B26" s="125"/>
      <c r="C26" s="115" t="s">
        <v>17</v>
      </c>
      <c r="D26" s="117" t="s">
        <v>29</v>
      </c>
      <c r="F26" s="12" t="s">
        <v>43</v>
      </c>
      <c r="G26" s="6" t="s">
        <v>23</v>
      </c>
      <c r="H26" s="54">
        <v>0.5</v>
      </c>
      <c r="I26" s="45">
        <v>36400</v>
      </c>
      <c r="K26" s="59">
        <f t="shared" si="0"/>
        <v>4550</v>
      </c>
    </row>
    <row r="27" spans="2:11" ht="18" customHeight="1" x14ac:dyDescent="0.35">
      <c r="B27" s="125"/>
      <c r="C27" s="116"/>
      <c r="D27" s="117"/>
      <c r="F27" s="12" t="s">
        <v>44</v>
      </c>
      <c r="G27" s="6" t="s">
        <v>24</v>
      </c>
      <c r="H27" s="54">
        <v>0.5</v>
      </c>
      <c r="I27" s="45">
        <v>36400</v>
      </c>
      <c r="K27" s="59">
        <f t="shared" si="0"/>
        <v>4550</v>
      </c>
    </row>
    <row r="28" spans="2:11" ht="18" customHeight="1" x14ac:dyDescent="0.35">
      <c r="B28" s="125"/>
      <c r="C28" s="118" t="s">
        <v>4</v>
      </c>
      <c r="D28" s="120" t="s">
        <v>29</v>
      </c>
      <c r="F28" s="11" t="s">
        <v>45</v>
      </c>
      <c r="G28" s="5" t="s">
        <v>23</v>
      </c>
      <c r="H28" s="73">
        <v>0.5</v>
      </c>
      <c r="I28" s="44">
        <v>45684</v>
      </c>
      <c r="K28" s="50">
        <f t="shared" si="0"/>
        <v>5710.5</v>
      </c>
    </row>
    <row r="29" spans="2:11" ht="18" customHeight="1" x14ac:dyDescent="0.35">
      <c r="B29" s="125"/>
      <c r="C29" s="119"/>
      <c r="D29" s="120"/>
      <c r="F29" s="11" t="s">
        <v>67</v>
      </c>
      <c r="G29" s="5" t="s">
        <v>24</v>
      </c>
      <c r="H29" s="73">
        <v>0.5</v>
      </c>
      <c r="I29" s="44">
        <v>45684</v>
      </c>
      <c r="K29" s="50">
        <f t="shared" si="0"/>
        <v>5710.5</v>
      </c>
    </row>
    <row r="30" spans="2:11" ht="18" customHeight="1" x14ac:dyDescent="0.35">
      <c r="B30" s="125"/>
      <c r="C30" s="115" t="s">
        <v>18</v>
      </c>
      <c r="D30" s="117" t="s">
        <v>29</v>
      </c>
      <c r="F30" s="12" t="s">
        <v>46</v>
      </c>
      <c r="G30" s="6" t="s">
        <v>23</v>
      </c>
      <c r="H30" s="54">
        <v>0.5</v>
      </c>
      <c r="I30" s="45">
        <v>45684</v>
      </c>
      <c r="K30" s="59">
        <f t="shared" si="0"/>
        <v>5710.5</v>
      </c>
    </row>
    <row r="31" spans="2:11" ht="18" customHeight="1" x14ac:dyDescent="0.35">
      <c r="B31" s="125"/>
      <c r="C31" s="116"/>
      <c r="D31" s="117"/>
      <c r="F31" s="12" t="s">
        <v>68</v>
      </c>
      <c r="G31" s="6" t="s">
        <v>24</v>
      </c>
      <c r="H31" s="54">
        <v>0.5</v>
      </c>
      <c r="I31" s="45">
        <v>45684</v>
      </c>
      <c r="K31" s="59">
        <f t="shared" si="0"/>
        <v>5710.5</v>
      </c>
    </row>
    <row r="32" spans="2:11" ht="18" customHeight="1" x14ac:dyDescent="0.35">
      <c r="B32" s="125"/>
      <c r="C32" s="118" t="s">
        <v>251</v>
      </c>
      <c r="D32" s="120" t="s">
        <v>29</v>
      </c>
      <c r="F32" s="11" t="s">
        <v>74</v>
      </c>
      <c r="G32" s="5" t="s">
        <v>23</v>
      </c>
      <c r="H32" s="73">
        <v>0.5</v>
      </c>
      <c r="I32" s="44">
        <v>36400</v>
      </c>
      <c r="K32" s="50">
        <f t="shared" si="0"/>
        <v>4550</v>
      </c>
    </row>
    <row r="33" spans="2:11" ht="18" customHeight="1" x14ac:dyDescent="0.35">
      <c r="B33" s="125"/>
      <c r="C33" s="119"/>
      <c r="D33" s="120"/>
      <c r="F33" s="11" t="s">
        <v>58</v>
      </c>
      <c r="G33" s="5" t="s">
        <v>24</v>
      </c>
      <c r="H33" s="73">
        <v>0.5</v>
      </c>
      <c r="I33" s="44">
        <v>36400</v>
      </c>
      <c r="K33" s="50">
        <f t="shared" si="0"/>
        <v>4550</v>
      </c>
    </row>
    <row r="34" spans="2:11" ht="18" customHeight="1" x14ac:dyDescent="0.35">
      <c r="B34" s="125"/>
      <c r="C34" s="115" t="s">
        <v>19</v>
      </c>
      <c r="D34" s="117" t="s">
        <v>29</v>
      </c>
      <c r="F34" s="12" t="s">
        <v>47</v>
      </c>
      <c r="G34" s="6" t="s">
        <v>23</v>
      </c>
      <c r="H34" s="54">
        <v>0.5</v>
      </c>
      <c r="I34" s="45">
        <v>36400</v>
      </c>
      <c r="K34" s="59">
        <f t="shared" si="0"/>
        <v>4550</v>
      </c>
    </row>
    <row r="35" spans="2:11" ht="18" customHeight="1" x14ac:dyDescent="0.35">
      <c r="B35" s="125"/>
      <c r="C35" s="116"/>
      <c r="D35" s="117"/>
      <c r="F35" s="12" t="s">
        <v>59</v>
      </c>
      <c r="G35" s="6" t="s">
        <v>24</v>
      </c>
      <c r="H35" s="54">
        <v>0.5</v>
      </c>
      <c r="I35" s="45">
        <v>36400</v>
      </c>
      <c r="K35" s="59">
        <f t="shared" si="0"/>
        <v>4550</v>
      </c>
    </row>
    <row r="36" spans="2:11" ht="18" customHeight="1" x14ac:dyDescent="0.35">
      <c r="B36" s="125"/>
      <c r="C36" s="115" t="s">
        <v>20</v>
      </c>
      <c r="D36" s="117" t="s">
        <v>29</v>
      </c>
      <c r="F36" s="12" t="s">
        <v>48</v>
      </c>
      <c r="G36" s="6" t="s">
        <v>23</v>
      </c>
      <c r="H36" s="54">
        <v>0.5</v>
      </c>
      <c r="I36" s="45">
        <v>33534</v>
      </c>
      <c r="K36" s="59">
        <f t="shared" si="0"/>
        <v>4191.75</v>
      </c>
    </row>
    <row r="37" spans="2:11" ht="18" customHeight="1" x14ac:dyDescent="0.35">
      <c r="B37" s="125"/>
      <c r="C37" s="116"/>
      <c r="D37" s="117"/>
      <c r="F37" s="12" t="s">
        <v>60</v>
      </c>
      <c r="G37" s="6" t="s">
        <v>24</v>
      </c>
      <c r="H37" s="54">
        <v>0.5</v>
      </c>
      <c r="I37" s="45">
        <v>33534</v>
      </c>
      <c r="K37" s="59">
        <f t="shared" si="0"/>
        <v>4191.75</v>
      </c>
    </row>
    <row r="38" spans="2:11" ht="18" customHeight="1" x14ac:dyDescent="0.35">
      <c r="B38" s="125"/>
      <c r="C38" s="118" t="s">
        <v>3</v>
      </c>
      <c r="D38" s="120" t="s">
        <v>29</v>
      </c>
      <c r="F38" s="11" t="s">
        <v>49</v>
      </c>
      <c r="G38" s="5" t="s">
        <v>25</v>
      </c>
      <c r="H38" s="73">
        <v>0.25</v>
      </c>
      <c r="I38" s="44">
        <v>68526</v>
      </c>
      <c r="K38" s="50">
        <f t="shared" si="0"/>
        <v>8565.75</v>
      </c>
    </row>
    <row r="39" spans="2:11" ht="18" customHeight="1" x14ac:dyDescent="0.35">
      <c r="B39" s="125"/>
      <c r="C39" s="121"/>
      <c r="D39" s="120"/>
      <c r="F39" s="11" t="s">
        <v>50</v>
      </c>
      <c r="G39" s="5" t="s">
        <v>23</v>
      </c>
      <c r="H39" s="73">
        <v>0.5</v>
      </c>
      <c r="I39" s="44">
        <v>45684</v>
      </c>
      <c r="K39" s="50">
        <f t="shared" si="0"/>
        <v>5710.5</v>
      </c>
    </row>
    <row r="40" spans="2:11" ht="18" customHeight="1" x14ac:dyDescent="0.35">
      <c r="B40" s="125"/>
      <c r="C40" s="119"/>
      <c r="D40" s="120"/>
      <c r="F40" s="11" t="s">
        <v>69</v>
      </c>
      <c r="G40" s="5" t="s">
        <v>24</v>
      </c>
      <c r="H40" s="73">
        <v>0.5</v>
      </c>
      <c r="I40" s="44">
        <v>45684</v>
      </c>
      <c r="K40" s="50">
        <f t="shared" si="0"/>
        <v>5710.5</v>
      </c>
    </row>
    <row r="41" spans="2:11" ht="18" customHeight="1" x14ac:dyDescent="0.35">
      <c r="B41" s="125"/>
      <c r="C41" s="115" t="s">
        <v>21</v>
      </c>
      <c r="D41" s="117" t="s">
        <v>29</v>
      </c>
      <c r="F41" s="12" t="s">
        <v>51</v>
      </c>
      <c r="G41" s="6" t="s">
        <v>23</v>
      </c>
      <c r="H41" s="54">
        <v>0.5</v>
      </c>
      <c r="I41" s="45">
        <v>45684</v>
      </c>
      <c r="K41" s="59">
        <f t="shared" si="0"/>
        <v>5710.5</v>
      </c>
    </row>
    <row r="42" spans="2:11" ht="18" customHeight="1" x14ac:dyDescent="0.35">
      <c r="B42" s="125"/>
      <c r="C42" s="116"/>
      <c r="D42" s="117"/>
      <c r="F42" s="12" t="s">
        <v>61</v>
      </c>
      <c r="G42" s="6" t="s">
        <v>24</v>
      </c>
      <c r="H42" s="54">
        <v>0.5</v>
      </c>
      <c r="I42" s="45">
        <v>45684</v>
      </c>
      <c r="K42" s="59">
        <f t="shared" si="0"/>
        <v>5710.5</v>
      </c>
    </row>
    <row r="43" spans="2:11" ht="18" customHeight="1" x14ac:dyDescent="0.35">
      <c r="B43" s="125"/>
      <c r="C43" s="118" t="s">
        <v>255</v>
      </c>
      <c r="D43" s="120" t="s">
        <v>29</v>
      </c>
      <c r="F43" s="11" t="s">
        <v>52</v>
      </c>
      <c r="G43" s="5" t="s">
        <v>23</v>
      </c>
      <c r="H43" s="73">
        <v>0.5</v>
      </c>
      <c r="I43" s="44">
        <v>33534</v>
      </c>
      <c r="K43" s="50">
        <f t="shared" si="0"/>
        <v>4191.75</v>
      </c>
    </row>
    <row r="44" spans="2:11" ht="18" customHeight="1" x14ac:dyDescent="0.35">
      <c r="B44" s="125"/>
      <c r="C44" s="119"/>
      <c r="D44" s="120"/>
      <c r="F44" s="11" t="s">
        <v>70</v>
      </c>
      <c r="G44" s="5" t="s">
        <v>24</v>
      </c>
      <c r="H44" s="73">
        <v>0.5</v>
      </c>
      <c r="I44" s="44">
        <v>33534</v>
      </c>
      <c r="K44" s="50">
        <f t="shared" si="0"/>
        <v>4191.75</v>
      </c>
    </row>
    <row r="45" spans="2:11" ht="18" customHeight="1" x14ac:dyDescent="0.35">
      <c r="B45" s="125"/>
      <c r="C45" s="118" t="s">
        <v>1</v>
      </c>
      <c r="D45" s="120" t="s">
        <v>29</v>
      </c>
      <c r="F45" s="11" t="s">
        <v>53</v>
      </c>
      <c r="G45" s="5" t="s">
        <v>23</v>
      </c>
      <c r="H45" s="73">
        <v>0.5</v>
      </c>
      <c r="I45" s="44">
        <v>36400</v>
      </c>
      <c r="K45" s="50">
        <f t="shared" si="0"/>
        <v>4550</v>
      </c>
    </row>
    <row r="46" spans="2:11" ht="18" customHeight="1" x14ac:dyDescent="0.35">
      <c r="B46" s="125"/>
      <c r="C46" s="119"/>
      <c r="D46" s="120"/>
      <c r="F46" s="11" t="s">
        <v>71</v>
      </c>
      <c r="G46" s="5" t="s">
        <v>24</v>
      </c>
      <c r="H46" s="73">
        <v>0.5</v>
      </c>
      <c r="I46" s="44">
        <v>36400</v>
      </c>
      <c r="K46" s="50">
        <f t="shared" si="0"/>
        <v>4550</v>
      </c>
    </row>
    <row r="47" spans="2:11" ht="18" customHeight="1" x14ac:dyDescent="0.35">
      <c r="B47" s="125"/>
      <c r="C47" s="115" t="s">
        <v>22</v>
      </c>
      <c r="D47" s="117" t="s">
        <v>29</v>
      </c>
      <c r="F47" s="12" t="s">
        <v>54</v>
      </c>
      <c r="G47" s="6" t="s">
        <v>23</v>
      </c>
      <c r="H47" s="54">
        <v>0.5</v>
      </c>
      <c r="I47" s="45">
        <v>36400</v>
      </c>
      <c r="K47" s="59">
        <f t="shared" si="0"/>
        <v>4550</v>
      </c>
    </row>
    <row r="48" spans="2:11" ht="18" customHeight="1" x14ac:dyDescent="0.35">
      <c r="B48" s="125"/>
      <c r="C48" s="116"/>
      <c r="D48" s="117"/>
      <c r="F48" s="12" t="s">
        <v>55</v>
      </c>
      <c r="G48" s="6" t="s">
        <v>24</v>
      </c>
      <c r="H48" s="54">
        <v>0.5</v>
      </c>
      <c r="I48" s="45">
        <v>36400</v>
      </c>
      <c r="K48" s="59">
        <f t="shared" si="0"/>
        <v>4550</v>
      </c>
    </row>
    <row r="49" spans="2:11" ht="18" customHeight="1" x14ac:dyDescent="0.35">
      <c r="B49" s="125"/>
      <c r="C49" s="118" t="s">
        <v>0</v>
      </c>
      <c r="D49" s="120" t="s">
        <v>29</v>
      </c>
      <c r="F49" s="11" t="s">
        <v>56</v>
      </c>
      <c r="G49" s="5" t="s">
        <v>23</v>
      </c>
      <c r="H49" s="73">
        <v>0.5</v>
      </c>
      <c r="I49" s="44">
        <v>33534</v>
      </c>
      <c r="K49" s="50">
        <f t="shared" si="0"/>
        <v>4191.75</v>
      </c>
    </row>
    <row r="50" spans="2:11" ht="18" customHeight="1" thickBot="1" x14ac:dyDescent="0.4">
      <c r="B50" s="126"/>
      <c r="C50" s="122"/>
      <c r="D50" s="123"/>
      <c r="F50" s="13" t="s">
        <v>72</v>
      </c>
      <c r="G50" s="18" t="s">
        <v>24</v>
      </c>
      <c r="H50" s="74">
        <v>0.5</v>
      </c>
      <c r="I50" s="46">
        <v>33534</v>
      </c>
      <c r="K50" s="51">
        <f t="shared" si="0"/>
        <v>4191.75</v>
      </c>
    </row>
    <row r="52" spans="2:11" ht="28.5" x14ac:dyDescent="0.35">
      <c r="B52" s="82" t="s">
        <v>75</v>
      </c>
      <c r="C52" s="82"/>
      <c r="D52" s="82"/>
      <c r="E52" s="82"/>
      <c r="F52" s="82"/>
      <c r="G52" s="82"/>
      <c r="H52" s="82"/>
      <c r="I52" s="82"/>
      <c r="J52" s="82"/>
      <c r="K52" s="82"/>
    </row>
    <row r="53" spans="2:11" ht="15" thickBot="1" x14ac:dyDescent="0.4"/>
    <row r="54" spans="2:11" ht="15" customHeight="1" x14ac:dyDescent="0.35">
      <c r="B54" s="83" t="s">
        <v>9</v>
      </c>
      <c r="C54" s="85" t="s">
        <v>8</v>
      </c>
      <c r="D54" s="87" t="s">
        <v>7</v>
      </c>
      <c r="F54" s="89" t="s">
        <v>6</v>
      </c>
      <c r="G54" s="91" t="s">
        <v>26</v>
      </c>
      <c r="H54" s="87" t="s">
        <v>125</v>
      </c>
      <c r="I54" s="93" t="s">
        <v>266</v>
      </c>
      <c r="K54" s="95" t="s">
        <v>267</v>
      </c>
    </row>
    <row r="55" spans="2:11" ht="24.75" customHeight="1" thickBot="1" x14ac:dyDescent="0.4">
      <c r="B55" s="84"/>
      <c r="C55" s="86"/>
      <c r="D55" s="88"/>
      <c r="F55" s="90"/>
      <c r="G55" s="92"/>
      <c r="H55" s="88"/>
      <c r="I55" s="94"/>
      <c r="K55" s="96"/>
    </row>
    <row r="56" spans="2:11" x14ac:dyDescent="0.35">
      <c r="B56" s="97" t="s">
        <v>28</v>
      </c>
      <c r="C56" s="100" t="s">
        <v>12</v>
      </c>
      <c r="D56" s="102" t="s">
        <v>29</v>
      </c>
      <c r="F56" s="75" t="s">
        <v>77</v>
      </c>
      <c r="G56" s="39" t="s">
        <v>23</v>
      </c>
      <c r="H56" s="56">
        <v>0.5</v>
      </c>
      <c r="I56" s="76">
        <v>36547</v>
      </c>
      <c r="J56" s="1"/>
      <c r="K56" s="63">
        <f>I56/8</f>
        <v>4568.375</v>
      </c>
    </row>
    <row r="57" spans="2:11" ht="15.5" x14ac:dyDescent="0.35">
      <c r="B57" s="98"/>
      <c r="C57" s="101" t="s">
        <v>12</v>
      </c>
      <c r="D57" s="103"/>
      <c r="F57" s="21" t="s">
        <v>76</v>
      </c>
      <c r="G57" s="24" t="s">
        <v>24</v>
      </c>
      <c r="H57" s="54">
        <v>0.5</v>
      </c>
      <c r="I57" s="77">
        <v>36547</v>
      </c>
      <c r="J57" s="1"/>
      <c r="K57" s="59">
        <f t="shared" ref="K57:K105" si="1">I57/8</f>
        <v>4568.375</v>
      </c>
    </row>
    <row r="58" spans="2:11" ht="15.5" x14ac:dyDescent="0.35">
      <c r="B58" s="98"/>
      <c r="C58" s="104" t="s">
        <v>13</v>
      </c>
      <c r="D58" s="105" t="s">
        <v>29</v>
      </c>
      <c r="F58" s="20" t="s">
        <v>130</v>
      </c>
      <c r="G58" s="23" t="s">
        <v>23</v>
      </c>
      <c r="H58" s="53">
        <v>0.5</v>
      </c>
      <c r="I58" s="41">
        <v>42768</v>
      </c>
      <c r="K58" s="48">
        <f t="shared" si="1"/>
        <v>5346</v>
      </c>
    </row>
    <row r="59" spans="2:11" ht="15.5" x14ac:dyDescent="0.35">
      <c r="B59" s="98"/>
      <c r="C59" s="104" t="s">
        <v>13</v>
      </c>
      <c r="D59" s="105"/>
      <c r="F59" s="20" t="s">
        <v>129</v>
      </c>
      <c r="G59" s="23" t="s">
        <v>24</v>
      </c>
      <c r="H59" s="53">
        <v>0.5</v>
      </c>
      <c r="I59" s="41">
        <v>42768</v>
      </c>
      <c r="K59" s="48">
        <f t="shared" si="1"/>
        <v>5346</v>
      </c>
    </row>
    <row r="60" spans="2:11" ht="16.5" customHeight="1" x14ac:dyDescent="0.35">
      <c r="B60" s="98"/>
      <c r="C60" s="101" t="s">
        <v>78</v>
      </c>
      <c r="D60" s="103" t="s">
        <v>29</v>
      </c>
      <c r="F60" s="21" t="s">
        <v>82</v>
      </c>
      <c r="G60" s="27" t="s">
        <v>23</v>
      </c>
      <c r="H60" s="54">
        <v>0.5</v>
      </c>
      <c r="I60" s="42">
        <v>33534</v>
      </c>
      <c r="K60" s="59">
        <f t="shared" si="1"/>
        <v>4191.75</v>
      </c>
    </row>
    <row r="61" spans="2:11" ht="16.5" customHeight="1" x14ac:dyDescent="0.35">
      <c r="B61" s="98"/>
      <c r="C61" s="101"/>
      <c r="D61" s="103"/>
      <c r="F61" s="21" t="s">
        <v>81</v>
      </c>
      <c r="G61" s="27" t="s">
        <v>24</v>
      </c>
      <c r="H61" s="54">
        <v>0.5</v>
      </c>
      <c r="I61" s="42">
        <v>33534</v>
      </c>
      <c r="K61" s="59">
        <f t="shared" si="1"/>
        <v>4191.75</v>
      </c>
    </row>
    <row r="62" spans="2:11" ht="15.5" x14ac:dyDescent="0.35">
      <c r="B62" s="98"/>
      <c r="C62" s="104" t="s">
        <v>80</v>
      </c>
      <c r="D62" s="105" t="s">
        <v>29</v>
      </c>
      <c r="F62" s="29" t="s">
        <v>84</v>
      </c>
      <c r="G62" s="23" t="s">
        <v>23</v>
      </c>
      <c r="H62" s="53">
        <v>0.5</v>
      </c>
      <c r="I62" s="41">
        <v>33534</v>
      </c>
      <c r="K62" s="48">
        <f t="shared" si="1"/>
        <v>4191.75</v>
      </c>
    </row>
    <row r="63" spans="2:11" ht="15.5" x14ac:dyDescent="0.35">
      <c r="B63" s="98"/>
      <c r="C63" s="104"/>
      <c r="D63" s="105"/>
      <c r="F63" s="29" t="s">
        <v>83</v>
      </c>
      <c r="G63" s="23" t="s">
        <v>24</v>
      </c>
      <c r="H63" s="53">
        <v>0.5</v>
      </c>
      <c r="I63" s="41">
        <v>33534</v>
      </c>
      <c r="K63" s="48">
        <f t="shared" si="1"/>
        <v>4191.75</v>
      </c>
    </row>
    <row r="64" spans="2:11" ht="15.5" x14ac:dyDescent="0.35">
      <c r="B64" s="98"/>
      <c r="C64" s="101" t="s">
        <v>79</v>
      </c>
      <c r="D64" s="103" t="s">
        <v>29</v>
      </c>
      <c r="F64" s="21" t="s">
        <v>86</v>
      </c>
      <c r="G64" s="27" t="s">
        <v>23</v>
      </c>
      <c r="H64" s="54">
        <v>0.5</v>
      </c>
      <c r="I64" s="42">
        <v>33534</v>
      </c>
      <c r="K64" s="59">
        <f t="shared" si="1"/>
        <v>4191.75</v>
      </c>
    </row>
    <row r="65" spans="2:11" ht="15.5" x14ac:dyDescent="0.35">
      <c r="B65" s="98"/>
      <c r="C65" s="101"/>
      <c r="D65" s="103"/>
      <c r="F65" s="21" t="s">
        <v>85</v>
      </c>
      <c r="G65" s="27" t="s">
        <v>24</v>
      </c>
      <c r="H65" s="54">
        <v>0.5</v>
      </c>
      <c r="I65" s="42">
        <v>33534</v>
      </c>
      <c r="K65" s="59">
        <f t="shared" si="1"/>
        <v>4191.75</v>
      </c>
    </row>
    <row r="66" spans="2:11" ht="15.5" x14ac:dyDescent="0.35">
      <c r="B66" s="98"/>
      <c r="C66" s="104" t="s">
        <v>14</v>
      </c>
      <c r="D66" s="105" t="s">
        <v>29</v>
      </c>
      <c r="F66" s="20" t="s">
        <v>88</v>
      </c>
      <c r="G66" s="23" t="s">
        <v>23</v>
      </c>
      <c r="H66" s="53">
        <v>0.5</v>
      </c>
      <c r="I66" s="41">
        <v>33534</v>
      </c>
      <c r="J66" s="1"/>
      <c r="K66" s="48">
        <f t="shared" si="1"/>
        <v>4191.75</v>
      </c>
    </row>
    <row r="67" spans="2:11" ht="15.5" x14ac:dyDescent="0.35">
      <c r="B67" s="98"/>
      <c r="C67" s="104" t="s">
        <v>14</v>
      </c>
      <c r="D67" s="105"/>
      <c r="F67" s="20" t="s">
        <v>87</v>
      </c>
      <c r="G67" s="23" t="s">
        <v>24</v>
      </c>
      <c r="H67" s="53">
        <v>0.5</v>
      </c>
      <c r="I67" s="41">
        <v>33534</v>
      </c>
      <c r="J67" s="1"/>
      <c r="K67" s="48">
        <f t="shared" si="1"/>
        <v>4191.75</v>
      </c>
    </row>
    <row r="68" spans="2:11" ht="15.5" x14ac:dyDescent="0.35">
      <c r="B68" s="98"/>
      <c r="C68" s="101" t="s">
        <v>33</v>
      </c>
      <c r="D68" s="103"/>
      <c r="F68" s="21" t="s">
        <v>90</v>
      </c>
      <c r="G68" s="27" t="s">
        <v>23</v>
      </c>
      <c r="H68" s="54">
        <v>0.5</v>
      </c>
      <c r="I68" s="42">
        <v>33534</v>
      </c>
      <c r="K68" s="59">
        <f t="shared" si="1"/>
        <v>4191.75</v>
      </c>
    </row>
    <row r="69" spans="2:11" ht="15.5" x14ac:dyDescent="0.35">
      <c r="B69" s="98"/>
      <c r="C69" s="101"/>
      <c r="D69" s="103"/>
      <c r="F69" s="21" t="s">
        <v>89</v>
      </c>
      <c r="G69" s="27" t="s">
        <v>24</v>
      </c>
      <c r="H69" s="54">
        <v>0.5</v>
      </c>
      <c r="I69" s="42">
        <v>33534</v>
      </c>
      <c r="K69" s="59">
        <f t="shared" si="1"/>
        <v>4191.75</v>
      </c>
    </row>
    <row r="70" spans="2:11" ht="15.5" x14ac:dyDescent="0.35">
      <c r="B70" s="98"/>
      <c r="C70" s="129" t="s">
        <v>15</v>
      </c>
      <c r="D70" s="105" t="s">
        <v>29</v>
      </c>
      <c r="F70" s="20" t="s">
        <v>92</v>
      </c>
      <c r="G70" s="23" t="s">
        <v>23</v>
      </c>
      <c r="H70" s="53">
        <v>0.5</v>
      </c>
      <c r="I70" s="41">
        <v>33534</v>
      </c>
      <c r="J70" s="1"/>
      <c r="K70" s="48">
        <f t="shared" si="1"/>
        <v>4191.75</v>
      </c>
    </row>
    <row r="71" spans="2:11" ht="16" thickBot="1" x14ac:dyDescent="0.4">
      <c r="B71" s="99"/>
      <c r="C71" s="130" t="s">
        <v>15</v>
      </c>
      <c r="D71" s="131"/>
      <c r="F71" s="17" t="s">
        <v>91</v>
      </c>
      <c r="G71" s="30" t="s">
        <v>24</v>
      </c>
      <c r="H71" s="55">
        <v>0.5</v>
      </c>
      <c r="I71" s="60">
        <v>33534</v>
      </c>
      <c r="J71" s="1"/>
      <c r="K71" s="48">
        <f t="shared" si="1"/>
        <v>4191.75</v>
      </c>
    </row>
    <row r="72" spans="2:11" ht="15.5" x14ac:dyDescent="0.35">
      <c r="B72" s="124" t="s">
        <v>37</v>
      </c>
      <c r="C72" s="127" t="s">
        <v>16</v>
      </c>
      <c r="D72" s="128" t="s">
        <v>29</v>
      </c>
      <c r="F72" s="10" t="s">
        <v>94</v>
      </c>
      <c r="G72" s="35" t="s">
        <v>23</v>
      </c>
      <c r="H72" s="69">
        <v>0.5</v>
      </c>
      <c r="I72" s="43">
        <v>36400</v>
      </c>
      <c r="K72" s="49">
        <f t="shared" si="1"/>
        <v>4550</v>
      </c>
    </row>
    <row r="73" spans="2:11" ht="15.5" x14ac:dyDescent="0.35">
      <c r="B73" s="125"/>
      <c r="C73" s="119"/>
      <c r="D73" s="120"/>
      <c r="F73" s="11" t="s">
        <v>93</v>
      </c>
      <c r="G73" s="5" t="s">
        <v>24</v>
      </c>
      <c r="H73" s="73">
        <v>0.5</v>
      </c>
      <c r="I73" s="43">
        <v>36400</v>
      </c>
      <c r="K73" s="50">
        <f t="shared" si="1"/>
        <v>4550</v>
      </c>
    </row>
    <row r="74" spans="2:11" ht="15.5" x14ac:dyDescent="0.35">
      <c r="B74" s="125"/>
      <c r="C74" s="115" t="s">
        <v>39</v>
      </c>
      <c r="D74" s="117" t="s">
        <v>29</v>
      </c>
      <c r="F74" s="12" t="s">
        <v>96</v>
      </c>
      <c r="G74" s="6" t="s">
        <v>23</v>
      </c>
      <c r="H74" s="54">
        <v>0.5</v>
      </c>
      <c r="I74" s="65">
        <v>36400</v>
      </c>
      <c r="J74" s="1"/>
      <c r="K74" s="59">
        <f t="shared" si="1"/>
        <v>4550</v>
      </c>
    </row>
    <row r="75" spans="2:11" ht="15.5" x14ac:dyDescent="0.35">
      <c r="B75" s="125"/>
      <c r="C75" s="116"/>
      <c r="D75" s="117"/>
      <c r="F75" s="12" t="s">
        <v>95</v>
      </c>
      <c r="G75" s="6" t="s">
        <v>24</v>
      </c>
      <c r="H75" s="54">
        <v>0.5</v>
      </c>
      <c r="I75" s="65">
        <v>36400</v>
      </c>
      <c r="J75" s="1"/>
      <c r="K75" s="59">
        <f t="shared" si="1"/>
        <v>4550</v>
      </c>
    </row>
    <row r="76" spans="2:11" ht="15.5" x14ac:dyDescent="0.35">
      <c r="B76" s="125"/>
      <c r="C76" s="118" t="s">
        <v>5</v>
      </c>
      <c r="D76" s="120" t="s">
        <v>29</v>
      </c>
      <c r="F76" s="11" t="s">
        <v>98</v>
      </c>
      <c r="G76" s="5" t="s">
        <v>23</v>
      </c>
      <c r="H76" s="73">
        <v>0.5</v>
      </c>
      <c r="I76" s="43">
        <v>36400</v>
      </c>
      <c r="K76" s="50">
        <f t="shared" si="1"/>
        <v>4550</v>
      </c>
    </row>
    <row r="77" spans="2:11" ht="15.5" x14ac:dyDescent="0.35">
      <c r="B77" s="125"/>
      <c r="C77" s="119"/>
      <c r="D77" s="120"/>
      <c r="F77" s="11" t="s">
        <v>97</v>
      </c>
      <c r="G77" s="5" t="s">
        <v>24</v>
      </c>
      <c r="H77" s="73">
        <v>0.5</v>
      </c>
      <c r="I77" s="43">
        <v>36400</v>
      </c>
      <c r="K77" s="50">
        <f t="shared" si="1"/>
        <v>4550</v>
      </c>
    </row>
    <row r="78" spans="2:11" ht="15.5" x14ac:dyDescent="0.35">
      <c r="B78" s="125"/>
      <c r="C78" s="115" t="s">
        <v>17</v>
      </c>
      <c r="D78" s="117" t="s">
        <v>29</v>
      </c>
      <c r="F78" s="12" t="s">
        <v>131</v>
      </c>
      <c r="G78" s="6" t="s">
        <v>23</v>
      </c>
      <c r="H78" s="54">
        <v>0.5</v>
      </c>
      <c r="I78" s="65">
        <v>36400</v>
      </c>
      <c r="J78" s="1"/>
      <c r="K78" s="59">
        <f t="shared" si="1"/>
        <v>4550</v>
      </c>
    </row>
    <row r="79" spans="2:11" ht="15.5" x14ac:dyDescent="0.35">
      <c r="B79" s="125"/>
      <c r="C79" s="116"/>
      <c r="D79" s="117"/>
      <c r="F79" s="12" t="s">
        <v>99</v>
      </c>
      <c r="G79" s="6" t="s">
        <v>24</v>
      </c>
      <c r="H79" s="54">
        <v>0.5</v>
      </c>
      <c r="I79" s="65">
        <v>36400</v>
      </c>
      <c r="J79" s="1"/>
      <c r="K79" s="59">
        <f t="shared" si="1"/>
        <v>4550</v>
      </c>
    </row>
    <row r="80" spans="2:11" ht="15.5" x14ac:dyDescent="0.35">
      <c r="B80" s="125"/>
      <c r="C80" s="118" t="s">
        <v>4</v>
      </c>
      <c r="D80" s="120" t="s">
        <v>29</v>
      </c>
      <c r="F80" s="11" t="s">
        <v>101</v>
      </c>
      <c r="G80" s="5" t="s">
        <v>23</v>
      </c>
      <c r="H80" s="73">
        <v>0.5</v>
      </c>
      <c r="I80" s="44">
        <v>45684</v>
      </c>
      <c r="K80" s="50">
        <f t="shared" si="1"/>
        <v>5710.5</v>
      </c>
    </row>
    <row r="81" spans="2:11" ht="15.5" x14ac:dyDescent="0.35">
      <c r="B81" s="125"/>
      <c r="C81" s="119"/>
      <c r="D81" s="120"/>
      <c r="F81" s="11" t="s">
        <v>100</v>
      </c>
      <c r="G81" s="5" t="s">
        <v>24</v>
      </c>
      <c r="H81" s="73">
        <v>0.5</v>
      </c>
      <c r="I81" s="44">
        <v>45684</v>
      </c>
      <c r="K81" s="50">
        <f t="shared" si="1"/>
        <v>5710.5</v>
      </c>
    </row>
    <row r="82" spans="2:11" ht="15.5" x14ac:dyDescent="0.35">
      <c r="B82" s="125"/>
      <c r="C82" s="115" t="s">
        <v>18</v>
      </c>
      <c r="D82" s="117" t="s">
        <v>29</v>
      </c>
      <c r="F82" s="12" t="s">
        <v>103</v>
      </c>
      <c r="G82" s="6" t="s">
        <v>23</v>
      </c>
      <c r="H82" s="54">
        <v>0.5</v>
      </c>
      <c r="I82" s="45">
        <v>45684</v>
      </c>
      <c r="J82" s="1"/>
      <c r="K82" s="59">
        <f t="shared" si="1"/>
        <v>5710.5</v>
      </c>
    </row>
    <row r="83" spans="2:11" ht="15.5" x14ac:dyDescent="0.35">
      <c r="B83" s="125"/>
      <c r="C83" s="116"/>
      <c r="D83" s="117"/>
      <c r="F83" s="12" t="s">
        <v>102</v>
      </c>
      <c r="G83" s="6" t="s">
        <v>24</v>
      </c>
      <c r="H83" s="54">
        <v>0.5</v>
      </c>
      <c r="I83" s="45">
        <v>45684</v>
      </c>
      <c r="J83" s="1"/>
      <c r="K83" s="59">
        <f t="shared" si="1"/>
        <v>5710.5</v>
      </c>
    </row>
    <row r="84" spans="2:11" ht="15.5" x14ac:dyDescent="0.35">
      <c r="B84" s="125"/>
      <c r="C84" s="118" t="s">
        <v>251</v>
      </c>
      <c r="D84" s="120" t="s">
        <v>29</v>
      </c>
      <c r="F84" s="11" t="s">
        <v>105</v>
      </c>
      <c r="G84" s="5" t="s">
        <v>23</v>
      </c>
      <c r="H84" s="73">
        <v>0.5</v>
      </c>
      <c r="I84" s="44">
        <v>36400</v>
      </c>
      <c r="K84" s="50">
        <f t="shared" si="1"/>
        <v>4550</v>
      </c>
    </row>
    <row r="85" spans="2:11" ht="15.5" x14ac:dyDescent="0.35">
      <c r="B85" s="125"/>
      <c r="C85" s="119"/>
      <c r="D85" s="120"/>
      <c r="F85" s="11" t="s">
        <v>104</v>
      </c>
      <c r="G85" s="5" t="s">
        <v>24</v>
      </c>
      <c r="H85" s="73">
        <v>0.5</v>
      </c>
      <c r="I85" s="44">
        <v>36400</v>
      </c>
      <c r="K85" s="50">
        <f t="shared" si="1"/>
        <v>4550</v>
      </c>
    </row>
    <row r="86" spans="2:11" ht="15.5" x14ac:dyDescent="0.35">
      <c r="B86" s="125"/>
      <c r="C86" s="115" t="s">
        <v>252</v>
      </c>
      <c r="D86" s="117" t="s">
        <v>29</v>
      </c>
      <c r="F86" s="12" t="s">
        <v>107</v>
      </c>
      <c r="G86" s="6" t="s">
        <v>23</v>
      </c>
      <c r="H86" s="54">
        <v>0.5</v>
      </c>
      <c r="I86" s="45">
        <v>36400</v>
      </c>
      <c r="K86" s="59">
        <f t="shared" si="1"/>
        <v>4550</v>
      </c>
    </row>
    <row r="87" spans="2:11" ht="15.5" x14ac:dyDescent="0.35">
      <c r="B87" s="125"/>
      <c r="C87" s="116"/>
      <c r="D87" s="117"/>
      <c r="F87" s="12" t="s">
        <v>106</v>
      </c>
      <c r="G87" s="6" t="s">
        <v>24</v>
      </c>
      <c r="H87" s="54">
        <v>0.5</v>
      </c>
      <c r="I87" s="45">
        <v>36400</v>
      </c>
      <c r="K87" s="59">
        <f t="shared" si="1"/>
        <v>4550</v>
      </c>
    </row>
    <row r="88" spans="2:11" ht="15.5" x14ac:dyDescent="0.35">
      <c r="B88" s="125"/>
      <c r="C88" s="118" t="s">
        <v>258</v>
      </c>
      <c r="D88" s="120" t="s">
        <v>29</v>
      </c>
      <c r="F88" s="11" t="s">
        <v>109</v>
      </c>
      <c r="G88" s="5" t="s">
        <v>23</v>
      </c>
      <c r="H88" s="73">
        <v>0.5</v>
      </c>
      <c r="I88" s="44">
        <v>33534</v>
      </c>
      <c r="K88" s="50">
        <f t="shared" si="1"/>
        <v>4191.75</v>
      </c>
    </row>
    <row r="89" spans="2:11" ht="15.5" x14ac:dyDescent="0.35">
      <c r="B89" s="125"/>
      <c r="C89" s="119"/>
      <c r="D89" s="120"/>
      <c r="F89" s="11" t="s">
        <v>108</v>
      </c>
      <c r="G89" s="5" t="s">
        <v>24</v>
      </c>
      <c r="H89" s="73">
        <v>0.5</v>
      </c>
      <c r="I89" s="44">
        <v>33534</v>
      </c>
      <c r="K89" s="50">
        <f t="shared" si="1"/>
        <v>4191.75</v>
      </c>
    </row>
    <row r="90" spans="2:11" ht="15.5" x14ac:dyDescent="0.35">
      <c r="B90" s="125"/>
      <c r="C90" s="118" t="s">
        <v>253</v>
      </c>
      <c r="D90" s="120" t="s">
        <v>29</v>
      </c>
      <c r="F90" s="11" t="s">
        <v>111</v>
      </c>
      <c r="G90" s="5" t="s">
        <v>23</v>
      </c>
      <c r="H90" s="73">
        <v>0.5</v>
      </c>
      <c r="I90" s="44">
        <v>33534</v>
      </c>
      <c r="K90" s="50">
        <f t="shared" si="1"/>
        <v>4191.75</v>
      </c>
    </row>
    <row r="91" spans="2:11" ht="15.5" x14ac:dyDescent="0.35">
      <c r="B91" s="125"/>
      <c r="C91" s="119"/>
      <c r="D91" s="120"/>
      <c r="F91" s="11" t="s">
        <v>110</v>
      </c>
      <c r="G91" s="5" t="s">
        <v>24</v>
      </c>
      <c r="H91" s="73">
        <v>0.5</v>
      </c>
      <c r="I91" s="44">
        <v>33534</v>
      </c>
      <c r="K91" s="50">
        <f t="shared" si="1"/>
        <v>4191.75</v>
      </c>
    </row>
    <row r="92" spans="2:11" ht="15.5" x14ac:dyDescent="0.35">
      <c r="B92" s="125"/>
      <c r="C92" s="115" t="s">
        <v>259</v>
      </c>
      <c r="D92" s="117" t="s">
        <v>29</v>
      </c>
      <c r="F92" s="12" t="s">
        <v>113</v>
      </c>
      <c r="G92" s="6" t="s">
        <v>23</v>
      </c>
      <c r="H92" s="54">
        <v>0.5</v>
      </c>
      <c r="I92" s="45">
        <v>33534</v>
      </c>
      <c r="J92" s="1"/>
      <c r="K92" s="59">
        <f t="shared" si="1"/>
        <v>4191.75</v>
      </c>
    </row>
    <row r="93" spans="2:11" ht="15.5" x14ac:dyDescent="0.35">
      <c r="B93" s="125"/>
      <c r="C93" s="116"/>
      <c r="D93" s="117"/>
      <c r="F93" s="12" t="s">
        <v>112</v>
      </c>
      <c r="G93" s="6" t="s">
        <v>24</v>
      </c>
      <c r="H93" s="54">
        <v>0.5</v>
      </c>
      <c r="I93" s="45">
        <v>33534</v>
      </c>
      <c r="J93" s="1"/>
      <c r="K93" s="59">
        <f t="shared" si="1"/>
        <v>4191.75</v>
      </c>
    </row>
    <row r="94" spans="2:11" ht="15.5" x14ac:dyDescent="0.35">
      <c r="B94" s="125"/>
      <c r="C94" s="118" t="s">
        <v>3</v>
      </c>
      <c r="D94" s="120" t="s">
        <v>29</v>
      </c>
      <c r="F94" s="11" t="s">
        <v>135</v>
      </c>
      <c r="G94" s="5" t="s">
        <v>23</v>
      </c>
      <c r="H94" s="73">
        <v>0.5</v>
      </c>
      <c r="I94" s="44">
        <v>45684</v>
      </c>
      <c r="K94" s="50">
        <f t="shared" si="1"/>
        <v>5710.5</v>
      </c>
    </row>
    <row r="95" spans="2:11" ht="15.5" x14ac:dyDescent="0.35">
      <c r="B95" s="125"/>
      <c r="C95" s="119"/>
      <c r="D95" s="120"/>
      <c r="F95" s="11" t="s">
        <v>132</v>
      </c>
      <c r="G95" s="5" t="s">
        <v>24</v>
      </c>
      <c r="H95" s="73">
        <v>0.5</v>
      </c>
      <c r="I95" s="44">
        <v>45684</v>
      </c>
      <c r="K95" s="50">
        <f t="shared" si="1"/>
        <v>5710.5</v>
      </c>
    </row>
    <row r="96" spans="2:11" ht="15.5" x14ac:dyDescent="0.35">
      <c r="B96" s="125"/>
      <c r="C96" s="115" t="s">
        <v>21</v>
      </c>
      <c r="D96" s="117" t="s">
        <v>29</v>
      </c>
      <c r="F96" s="12" t="s">
        <v>115</v>
      </c>
      <c r="G96" s="6" t="s">
        <v>23</v>
      </c>
      <c r="H96" s="54">
        <v>0.5</v>
      </c>
      <c r="I96" s="45">
        <v>45684</v>
      </c>
      <c r="J96" s="1"/>
      <c r="K96" s="59">
        <f t="shared" si="1"/>
        <v>5710.5</v>
      </c>
    </row>
    <row r="97" spans="2:11" ht="15.5" x14ac:dyDescent="0.35">
      <c r="B97" s="125"/>
      <c r="C97" s="116"/>
      <c r="D97" s="117"/>
      <c r="F97" s="12" t="s">
        <v>114</v>
      </c>
      <c r="G97" s="6" t="s">
        <v>24</v>
      </c>
      <c r="H97" s="54">
        <v>0.5</v>
      </c>
      <c r="I97" s="45">
        <v>45684</v>
      </c>
      <c r="J97" s="1"/>
      <c r="K97" s="59">
        <f t="shared" si="1"/>
        <v>5710.5</v>
      </c>
    </row>
    <row r="98" spans="2:11" ht="15.5" x14ac:dyDescent="0.35">
      <c r="B98" s="125"/>
      <c r="C98" s="118" t="s">
        <v>255</v>
      </c>
      <c r="D98" s="120" t="s">
        <v>29</v>
      </c>
      <c r="F98" s="11" t="s">
        <v>134</v>
      </c>
      <c r="G98" s="5" t="s">
        <v>23</v>
      </c>
      <c r="H98" s="73">
        <v>0.5</v>
      </c>
      <c r="I98" s="44">
        <v>33534</v>
      </c>
      <c r="K98" s="50">
        <f t="shared" si="1"/>
        <v>4191.75</v>
      </c>
    </row>
    <row r="99" spans="2:11" ht="15.5" x14ac:dyDescent="0.35">
      <c r="B99" s="125"/>
      <c r="C99" s="119"/>
      <c r="D99" s="120"/>
      <c r="F99" s="11" t="s">
        <v>133</v>
      </c>
      <c r="G99" s="5" t="s">
        <v>24</v>
      </c>
      <c r="H99" s="73">
        <v>0.5</v>
      </c>
      <c r="I99" s="44">
        <v>33534</v>
      </c>
      <c r="K99" s="50">
        <f t="shared" si="1"/>
        <v>4191.75</v>
      </c>
    </row>
    <row r="100" spans="2:11" ht="15.5" x14ac:dyDescent="0.35">
      <c r="B100" s="125"/>
      <c r="C100" s="118" t="s">
        <v>256</v>
      </c>
      <c r="D100" s="120" t="s">
        <v>29</v>
      </c>
      <c r="F100" s="11" t="s">
        <v>117</v>
      </c>
      <c r="G100" s="5" t="s">
        <v>23</v>
      </c>
      <c r="H100" s="73">
        <v>0.5</v>
      </c>
      <c r="I100" s="44">
        <v>36400</v>
      </c>
      <c r="K100" s="50">
        <f t="shared" si="1"/>
        <v>4550</v>
      </c>
    </row>
    <row r="101" spans="2:11" ht="15.5" x14ac:dyDescent="0.35">
      <c r="B101" s="125"/>
      <c r="C101" s="119"/>
      <c r="D101" s="120"/>
      <c r="F101" s="11" t="s">
        <v>116</v>
      </c>
      <c r="G101" s="5" t="s">
        <v>24</v>
      </c>
      <c r="H101" s="73">
        <v>0.5</v>
      </c>
      <c r="I101" s="44">
        <v>36400</v>
      </c>
      <c r="K101" s="50">
        <f t="shared" si="1"/>
        <v>4550</v>
      </c>
    </row>
    <row r="102" spans="2:11" ht="15.5" x14ac:dyDescent="0.35">
      <c r="B102" s="125"/>
      <c r="C102" s="115" t="s">
        <v>260</v>
      </c>
      <c r="D102" s="117" t="s">
        <v>29</v>
      </c>
      <c r="F102" s="12" t="s">
        <v>119</v>
      </c>
      <c r="G102" s="6" t="s">
        <v>23</v>
      </c>
      <c r="H102" s="54">
        <v>0.5</v>
      </c>
      <c r="I102" s="45">
        <v>36400</v>
      </c>
      <c r="J102" s="1"/>
      <c r="K102" s="59">
        <f t="shared" si="1"/>
        <v>4550</v>
      </c>
    </row>
    <row r="103" spans="2:11" ht="15.5" x14ac:dyDescent="0.35">
      <c r="B103" s="125"/>
      <c r="C103" s="116"/>
      <c r="D103" s="117"/>
      <c r="F103" s="12" t="s">
        <v>118</v>
      </c>
      <c r="G103" s="6" t="s">
        <v>24</v>
      </c>
      <c r="H103" s="54">
        <v>0.5</v>
      </c>
      <c r="I103" s="45">
        <v>36400</v>
      </c>
      <c r="J103" s="1"/>
      <c r="K103" s="59">
        <f t="shared" si="1"/>
        <v>4550</v>
      </c>
    </row>
    <row r="104" spans="2:11" ht="15.5" x14ac:dyDescent="0.35">
      <c r="B104" s="125"/>
      <c r="C104" s="118" t="s">
        <v>0</v>
      </c>
      <c r="D104" s="120" t="s">
        <v>29</v>
      </c>
      <c r="F104" s="11" t="s">
        <v>121</v>
      </c>
      <c r="G104" s="5" t="s">
        <v>23</v>
      </c>
      <c r="H104" s="73">
        <v>0.5</v>
      </c>
      <c r="I104" s="44">
        <v>33534</v>
      </c>
      <c r="K104" s="50">
        <f t="shared" si="1"/>
        <v>4191.75</v>
      </c>
    </row>
    <row r="105" spans="2:11" ht="16" thickBot="1" x14ac:dyDescent="0.4">
      <c r="B105" s="126"/>
      <c r="C105" s="122"/>
      <c r="D105" s="123"/>
      <c r="F105" s="13" t="s">
        <v>120</v>
      </c>
      <c r="G105" s="18" t="s">
        <v>24</v>
      </c>
      <c r="H105" s="74">
        <v>0.5</v>
      </c>
      <c r="I105" s="46">
        <v>33534</v>
      </c>
      <c r="K105" s="51">
        <f t="shared" si="1"/>
        <v>4191.75</v>
      </c>
    </row>
    <row r="107" spans="2:11" ht="28.5" x14ac:dyDescent="0.35">
      <c r="B107" s="82" t="s">
        <v>126</v>
      </c>
      <c r="C107" s="82"/>
      <c r="D107" s="82"/>
      <c r="E107" s="82"/>
      <c r="F107" s="82"/>
      <c r="G107" s="82"/>
      <c r="H107" s="82"/>
      <c r="I107" s="82"/>
      <c r="J107" s="82"/>
      <c r="K107" s="82"/>
    </row>
    <row r="108" spans="2:11" ht="15" thickBot="1" x14ac:dyDescent="0.4"/>
    <row r="109" spans="2:11" ht="15" customHeight="1" x14ac:dyDescent="0.35">
      <c r="B109" s="83" t="s">
        <v>9</v>
      </c>
      <c r="C109" s="85" t="s">
        <v>8</v>
      </c>
      <c r="D109" s="87" t="s">
        <v>7</v>
      </c>
      <c r="F109" s="89" t="s">
        <v>6</v>
      </c>
      <c r="G109" s="91" t="s">
        <v>26</v>
      </c>
      <c r="H109" s="87" t="s">
        <v>125</v>
      </c>
      <c r="I109" s="93" t="s">
        <v>266</v>
      </c>
      <c r="K109" s="95" t="s">
        <v>267</v>
      </c>
    </row>
    <row r="110" spans="2:11" ht="19" customHeight="1" thickBot="1" x14ac:dyDescent="0.4">
      <c r="B110" s="84"/>
      <c r="C110" s="86"/>
      <c r="D110" s="88"/>
      <c r="F110" s="90"/>
      <c r="G110" s="92"/>
      <c r="H110" s="88"/>
      <c r="I110" s="94"/>
      <c r="K110" s="96"/>
    </row>
    <row r="111" spans="2:11" ht="15.5" x14ac:dyDescent="0.35">
      <c r="B111" s="97" t="s">
        <v>28</v>
      </c>
      <c r="C111" s="100" t="s">
        <v>12</v>
      </c>
      <c r="D111" s="102" t="s">
        <v>29</v>
      </c>
      <c r="F111" s="75" t="s">
        <v>137</v>
      </c>
      <c r="G111" s="39" t="s">
        <v>23</v>
      </c>
      <c r="H111" s="56">
        <v>0.5</v>
      </c>
      <c r="I111" s="76">
        <v>36547</v>
      </c>
      <c r="J111" s="1"/>
      <c r="K111" s="63">
        <f>I111/8</f>
        <v>4568.375</v>
      </c>
    </row>
    <row r="112" spans="2:11" x14ac:dyDescent="0.35">
      <c r="B112" s="98"/>
      <c r="C112" s="101" t="s">
        <v>12</v>
      </c>
      <c r="D112" s="103"/>
      <c r="F112" s="21" t="s">
        <v>136</v>
      </c>
      <c r="G112" s="24" t="s">
        <v>24</v>
      </c>
      <c r="H112" s="54">
        <v>0.5</v>
      </c>
      <c r="I112" s="77">
        <v>36547</v>
      </c>
      <c r="J112" s="1"/>
      <c r="K112" s="59">
        <f t="shared" ref="K112:K160" si="2">I112/8</f>
        <v>4568.375</v>
      </c>
    </row>
    <row r="113" spans="2:11" ht="15.5" x14ac:dyDescent="0.35">
      <c r="B113" s="98"/>
      <c r="C113" s="104" t="s">
        <v>13</v>
      </c>
      <c r="D113" s="105" t="s">
        <v>29</v>
      </c>
      <c r="F113" s="20" t="s">
        <v>138</v>
      </c>
      <c r="G113" s="23" t="s">
        <v>23</v>
      </c>
      <c r="H113" s="53">
        <v>0.5</v>
      </c>
      <c r="I113" s="41">
        <v>42768</v>
      </c>
      <c r="K113" s="48">
        <f t="shared" si="2"/>
        <v>5346</v>
      </c>
    </row>
    <row r="114" spans="2:11" ht="15" customHeight="1" x14ac:dyDescent="0.35">
      <c r="B114" s="98"/>
      <c r="C114" s="104" t="s">
        <v>13</v>
      </c>
      <c r="D114" s="105"/>
      <c r="F114" s="20" t="s">
        <v>139</v>
      </c>
      <c r="G114" s="23" t="s">
        <v>24</v>
      </c>
      <c r="H114" s="53">
        <v>0.5</v>
      </c>
      <c r="I114" s="41">
        <v>42768</v>
      </c>
      <c r="K114" s="48">
        <f t="shared" si="2"/>
        <v>5346</v>
      </c>
    </row>
    <row r="115" spans="2:11" ht="15.5" x14ac:dyDescent="0.35">
      <c r="B115" s="98"/>
      <c r="C115" s="101" t="s">
        <v>78</v>
      </c>
      <c r="D115" s="103" t="s">
        <v>29</v>
      </c>
      <c r="F115" s="21" t="s">
        <v>140</v>
      </c>
      <c r="G115" s="27" t="s">
        <v>23</v>
      </c>
      <c r="H115" s="54">
        <v>0.5</v>
      </c>
      <c r="I115" s="42">
        <v>33534</v>
      </c>
      <c r="J115" s="1"/>
      <c r="K115" s="59">
        <f t="shared" si="2"/>
        <v>4191.75</v>
      </c>
    </row>
    <row r="116" spans="2:11" ht="15.5" x14ac:dyDescent="0.35">
      <c r="B116" s="98"/>
      <c r="C116" s="101"/>
      <c r="D116" s="103"/>
      <c r="F116" s="21" t="s">
        <v>141</v>
      </c>
      <c r="G116" s="27" t="s">
        <v>24</v>
      </c>
      <c r="H116" s="54">
        <v>0.5</v>
      </c>
      <c r="I116" s="42">
        <v>33534</v>
      </c>
      <c r="J116" s="1"/>
      <c r="K116" s="59">
        <f t="shared" si="2"/>
        <v>4191.75</v>
      </c>
    </row>
    <row r="117" spans="2:11" ht="15.5" x14ac:dyDescent="0.35">
      <c r="B117" s="98"/>
      <c r="C117" s="104" t="s">
        <v>261</v>
      </c>
      <c r="D117" s="105" t="s">
        <v>29</v>
      </c>
      <c r="F117" s="26" t="s">
        <v>142</v>
      </c>
      <c r="G117" s="23" t="s">
        <v>23</v>
      </c>
      <c r="H117" s="53">
        <v>0.5</v>
      </c>
      <c r="I117" s="41">
        <v>33534</v>
      </c>
      <c r="K117" s="48">
        <f t="shared" si="2"/>
        <v>4191.75</v>
      </c>
    </row>
    <row r="118" spans="2:11" ht="15.5" x14ac:dyDescent="0.35">
      <c r="B118" s="98"/>
      <c r="C118" s="104"/>
      <c r="D118" s="105"/>
      <c r="F118" s="26" t="s">
        <v>143</v>
      </c>
      <c r="G118" s="23" t="s">
        <v>24</v>
      </c>
      <c r="H118" s="53">
        <v>0.5</v>
      </c>
      <c r="I118" s="41">
        <v>33534</v>
      </c>
      <c r="K118" s="48">
        <f t="shared" si="2"/>
        <v>4191.75</v>
      </c>
    </row>
    <row r="119" spans="2:11" ht="15.5" x14ac:dyDescent="0.35">
      <c r="B119" s="98"/>
      <c r="C119" s="101" t="s">
        <v>79</v>
      </c>
      <c r="D119" s="103" t="s">
        <v>29</v>
      </c>
      <c r="F119" s="21" t="s">
        <v>144</v>
      </c>
      <c r="G119" s="27" t="s">
        <v>23</v>
      </c>
      <c r="H119" s="54">
        <v>0.5</v>
      </c>
      <c r="I119" s="42">
        <v>33534</v>
      </c>
      <c r="J119" s="1"/>
      <c r="K119" s="59">
        <f t="shared" si="2"/>
        <v>4191.75</v>
      </c>
    </row>
    <row r="120" spans="2:11" ht="15.5" x14ac:dyDescent="0.35">
      <c r="B120" s="98"/>
      <c r="C120" s="101"/>
      <c r="D120" s="103"/>
      <c r="F120" s="21" t="s">
        <v>145</v>
      </c>
      <c r="G120" s="27" t="s">
        <v>24</v>
      </c>
      <c r="H120" s="54">
        <v>0.5</v>
      </c>
      <c r="I120" s="42">
        <v>33534</v>
      </c>
      <c r="J120" s="1"/>
      <c r="K120" s="59">
        <f t="shared" si="2"/>
        <v>4191.75</v>
      </c>
    </row>
    <row r="121" spans="2:11" ht="15.5" x14ac:dyDescent="0.35">
      <c r="B121" s="98"/>
      <c r="C121" s="104" t="s">
        <v>14</v>
      </c>
      <c r="D121" s="105" t="s">
        <v>29</v>
      </c>
      <c r="F121" s="20" t="s">
        <v>146</v>
      </c>
      <c r="G121" s="23" t="s">
        <v>23</v>
      </c>
      <c r="H121" s="53">
        <v>0.5</v>
      </c>
      <c r="I121" s="41">
        <v>33534</v>
      </c>
      <c r="J121" s="1"/>
      <c r="K121" s="48">
        <f t="shared" si="2"/>
        <v>4191.75</v>
      </c>
    </row>
    <row r="122" spans="2:11" ht="15.5" x14ac:dyDescent="0.35">
      <c r="B122" s="98"/>
      <c r="C122" s="104" t="s">
        <v>14</v>
      </c>
      <c r="D122" s="105"/>
      <c r="F122" s="20" t="s">
        <v>147</v>
      </c>
      <c r="G122" s="23" t="s">
        <v>24</v>
      </c>
      <c r="H122" s="53">
        <v>0.5</v>
      </c>
      <c r="I122" s="41">
        <v>33534</v>
      </c>
      <c r="J122" s="1"/>
      <c r="K122" s="48">
        <f t="shared" si="2"/>
        <v>4191.75</v>
      </c>
    </row>
    <row r="123" spans="2:11" ht="15.5" x14ac:dyDescent="0.35">
      <c r="B123" s="98"/>
      <c r="C123" s="101" t="s">
        <v>33</v>
      </c>
      <c r="D123" s="103" t="s">
        <v>29</v>
      </c>
      <c r="F123" s="21" t="s">
        <v>148</v>
      </c>
      <c r="G123" s="27" t="s">
        <v>23</v>
      </c>
      <c r="H123" s="54">
        <v>0.5</v>
      </c>
      <c r="I123" s="42">
        <v>33534</v>
      </c>
      <c r="J123" s="1"/>
      <c r="K123" s="59">
        <f t="shared" si="2"/>
        <v>4191.75</v>
      </c>
    </row>
    <row r="124" spans="2:11" ht="15.5" x14ac:dyDescent="0.35">
      <c r="B124" s="98"/>
      <c r="C124" s="101"/>
      <c r="D124" s="103"/>
      <c r="F124" s="21" t="s">
        <v>149</v>
      </c>
      <c r="G124" s="27" t="s">
        <v>24</v>
      </c>
      <c r="H124" s="54">
        <v>0.5</v>
      </c>
      <c r="I124" s="42">
        <v>33534</v>
      </c>
      <c r="J124" s="1"/>
      <c r="K124" s="59">
        <f t="shared" si="2"/>
        <v>4191.75</v>
      </c>
    </row>
    <row r="125" spans="2:11" ht="15.5" x14ac:dyDescent="0.35">
      <c r="B125" s="98"/>
      <c r="C125" s="129" t="s">
        <v>15</v>
      </c>
      <c r="D125" s="105" t="s">
        <v>29</v>
      </c>
      <c r="F125" s="20" t="s">
        <v>150</v>
      </c>
      <c r="G125" s="23" t="s">
        <v>23</v>
      </c>
      <c r="H125" s="53">
        <v>0.5</v>
      </c>
      <c r="I125" s="41">
        <v>33534</v>
      </c>
      <c r="J125" s="1"/>
      <c r="K125" s="48">
        <f t="shared" si="2"/>
        <v>4191.75</v>
      </c>
    </row>
    <row r="126" spans="2:11" ht="16" thickBot="1" x14ac:dyDescent="0.4">
      <c r="B126" s="99"/>
      <c r="C126" s="130" t="s">
        <v>15</v>
      </c>
      <c r="D126" s="131"/>
      <c r="F126" s="17" t="s">
        <v>151</v>
      </c>
      <c r="G126" s="30" t="s">
        <v>24</v>
      </c>
      <c r="H126" s="55">
        <v>0.5</v>
      </c>
      <c r="I126" s="60">
        <v>33534</v>
      </c>
      <c r="J126" s="1"/>
      <c r="K126" s="48">
        <f t="shared" si="2"/>
        <v>4191.75</v>
      </c>
    </row>
    <row r="127" spans="2:11" ht="15.5" x14ac:dyDescent="0.35">
      <c r="B127" s="124" t="s">
        <v>37</v>
      </c>
      <c r="C127" s="127" t="s">
        <v>257</v>
      </c>
      <c r="D127" s="128" t="s">
        <v>29</v>
      </c>
      <c r="F127" s="31" t="s">
        <v>152</v>
      </c>
      <c r="G127" s="35" t="s">
        <v>23</v>
      </c>
      <c r="H127" s="69">
        <v>0.5</v>
      </c>
      <c r="I127" s="43">
        <v>36400</v>
      </c>
      <c r="K127" s="49">
        <f t="shared" si="2"/>
        <v>4550</v>
      </c>
    </row>
    <row r="128" spans="2:11" ht="15.5" x14ac:dyDescent="0.35">
      <c r="B128" s="125"/>
      <c r="C128" s="119"/>
      <c r="D128" s="120"/>
      <c r="F128" s="32" t="s">
        <v>153</v>
      </c>
      <c r="G128" s="5" t="s">
        <v>24</v>
      </c>
      <c r="H128" s="73">
        <v>0.5</v>
      </c>
      <c r="I128" s="43">
        <v>36400</v>
      </c>
      <c r="K128" s="50">
        <f t="shared" si="2"/>
        <v>4550</v>
      </c>
    </row>
    <row r="129" spans="2:11" ht="15.5" x14ac:dyDescent="0.35">
      <c r="B129" s="125"/>
      <c r="C129" s="115" t="s">
        <v>262</v>
      </c>
      <c r="D129" s="117" t="s">
        <v>29</v>
      </c>
      <c r="F129" s="33" t="s">
        <v>154</v>
      </c>
      <c r="G129" s="6" t="s">
        <v>23</v>
      </c>
      <c r="H129" s="54">
        <v>0.5</v>
      </c>
      <c r="I129" s="65">
        <v>36400</v>
      </c>
      <c r="J129" s="1"/>
      <c r="K129" s="59">
        <f t="shared" si="2"/>
        <v>4550</v>
      </c>
    </row>
    <row r="130" spans="2:11" ht="15.5" x14ac:dyDescent="0.35">
      <c r="B130" s="125"/>
      <c r="C130" s="116"/>
      <c r="D130" s="117"/>
      <c r="F130" s="33" t="s">
        <v>155</v>
      </c>
      <c r="G130" s="6" t="s">
        <v>24</v>
      </c>
      <c r="H130" s="54">
        <v>0.5</v>
      </c>
      <c r="I130" s="65">
        <v>36400</v>
      </c>
      <c r="J130" s="1"/>
      <c r="K130" s="59">
        <f t="shared" si="2"/>
        <v>4550</v>
      </c>
    </row>
    <row r="131" spans="2:11" ht="15.5" x14ac:dyDescent="0.35">
      <c r="B131" s="125"/>
      <c r="C131" s="118" t="s">
        <v>5</v>
      </c>
      <c r="D131" s="120" t="s">
        <v>29</v>
      </c>
      <c r="F131" s="32" t="s">
        <v>156</v>
      </c>
      <c r="G131" s="5" t="s">
        <v>23</v>
      </c>
      <c r="H131" s="73">
        <v>0.5</v>
      </c>
      <c r="I131" s="43">
        <v>36400</v>
      </c>
      <c r="K131" s="50">
        <f t="shared" si="2"/>
        <v>4550</v>
      </c>
    </row>
    <row r="132" spans="2:11" ht="15.5" x14ac:dyDescent="0.35">
      <c r="B132" s="125"/>
      <c r="C132" s="119"/>
      <c r="D132" s="120"/>
      <c r="F132" s="32" t="s">
        <v>157</v>
      </c>
      <c r="G132" s="5" t="s">
        <v>24</v>
      </c>
      <c r="H132" s="73">
        <v>0.5</v>
      </c>
      <c r="I132" s="43">
        <v>36400</v>
      </c>
      <c r="K132" s="50">
        <f t="shared" si="2"/>
        <v>4550</v>
      </c>
    </row>
    <row r="133" spans="2:11" ht="15.5" x14ac:dyDescent="0.35">
      <c r="B133" s="125"/>
      <c r="C133" s="115" t="s">
        <v>17</v>
      </c>
      <c r="D133" s="117" t="s">
        <v>29</v>
      </c>
      <c r="F133" s="33" t="s">
        <v>158</v>
      </c>
      <c r="G133" s="6" t="s">
        <v>23</v>
      </c>
      <c r="H133" s="54">
        <v>0.5</v>
      </c>
      <c r="I133" s="65">
        <v>36400</v>
      </c>
      <c r="J133" s="1"/>
      <c r="K133" s="59">
        <f t="shared" si="2"/>
        <v>4550</v>
      </c>
    </row>
    <row r="134" spans="2:11" ht="15.5" x14ac:dyDescent="0.35">
      <c r="B134" s="125"/>
      <c r="C134" s="116"/>
      <c r="D134" s="117"/>
      <c r="F134" s="33" t="s">
        <v>159</v>
      </c>
      <c r="G134" s="6" t="s">
        <v>24</v>
      </c>
      <c r="H134" s="54">
        <v>0.5</v>
      </c>
      <c r="I134" s="65">
        <v>36400</v>
      </c>
      <c r="J134" s="1"/>
      <c r="K134" s="59">
        <f t="shared" si="2"/>
        <v>4550</v>
      </c>
    </row>
    <row r="135" spans="2:11" ht="15.5" x14ac:dyDescent="0.35">
      <c r="B135" s="125"/>
      <c r="C135" s="118" t="s">
        <v>263</v>
      </c>
      <c r="D135" s="120" t="s">
        <v>29</v>
      </c>
      <c r="F135" s="32" t="s">
        <v>160</v>
      </c>
      <c r="G135" s="5" t="s">
        <v>23</v>
      </c>
      <c r="H135" s="73">
        <v>0.5</v>
      </c>
      <c r="I135" s="44">
        <v>45684</v>
      </c>
      <c r="K135" s="50">
        <f t="shared" si="2"/>
        <v>5710.5</v>
      </c>
    </row>
    <row r="136" spans="2:11" ht="15.5" x14ac:dyDescent="0.35">
      <c r="B136" s="125"/>
      <c r="C136" s="119"/>
      <c r="D136" s="120"/>
      <c r="F136" s="32" t="s">
        <v>161</v>
      </c>
      <c r="G136" s="5" t="s">
        <v>24</v>
      </c>
      <c r="H136" s="73">
        <v>0.5</v>
      </c>
      <c r="I136" s="44">
        <v>45684</v>
      </c>
      <c r="K136" s="50">
        <f t="shared" si="2"/>
        <v>5710.5</v>
      </c>
    </row>
    <row r="137" spans="2:11" ht="15.5" x14ac:dyDescent="0.35">
      <c r="B137" s="125"/>
      <c r="C137" s="115" t="s">
        <v>18</v>
      </c>
      <c r="D137" s="117" t="s">
        <v>29</v>
      </c>
      <c r="F137" s="33" t="s">
        <v>162</v>
      </c>
      <c r="G137" s="6" t="s">
        <v>23</v>
      </c>
      <c r="H137" s="54">
        <v>0.5</v>
      </c>
      <c r="I137" s="45">
        <v>45684</v>
      </c>
      <c r="J137" s="1"/>
      <c r="K137" s="59">
        <f t="shared" si="2"/>
        <v>5710.5</v>
      </c>
    </row>
    <row r="138" spans="2:11" ht="15.5" x14ac:dyDescent="0.35">
      <c r="B138" s="125"/>
      <c r="C138" s="116"/>
      <c r="D138" s="117"/>
      <c r="F138" s="33" t="s">
        <v>163</v>
      </c>
      <c r="G138" s="6" t="s">
        <v>24</v>
      </c>
      <c r="H138" s="54">
        <v>0.5</v>
      </c>
      <c r="I138" s="45">
        <v>45684</v>
      </c>
      <c r="J138" s="1"/>
      <c r="K138" s="59">
        <f t="shared" si="2"/>
        <v>5710.5</v>
      </c>
    </row>
    <row r="139" spans="2:11" ht="15.5" x14ac:dyDescent="0.35">
      <c r="B139" s="125"/>
      <c r="C139" s="118" t="s">
        <v>251</v>
      </c>
      <c r="D139" s="120" t="s">
        <v>29</v>
      </c>
      <c r="F139" s="32" t="s">
        <v>164</v>
      </c>
      <c r="G139" s="5" t="s">
        <v>23</v>
      </c>
      <c r="H139" s="73">
        <v>0.5</v>
      </c>
      <c r="I139" s="44">
        <v>36400</v>
      </c>
      <c r="K139" s="50">
        <f t="shared" si="2"/>
        <v>4550</v>
      </c>
    </row>
    <row r="140" spans="2:11" ht="15.5" x14ac:dyDescent="0.35">
      <c r="B140" s="125"/>
      <c r="C140" s="119"/>
      <c r="D140" s="120"/>
      <c r="F140" s="32" t="s">
        <v>165</v>
      </c>
      <c r="G140" s="5" t="s">
        <v>24</v>
      </c>
      <c r="H140" s="73">
        <v>0.5</v>
      </c>
      <c r="I140" s="44">
        <v>36400</v>
      </c>
      <c r="K140" s="50">
        <f t="shared" si="2"/>
        <v>4550</v>
      </c>
    </row>
    <row r="141" spans="2:11" ht="15.5" x14ac:dyDescent="0.35">
      <c r="B141" s="125"/>
      <c r="C141" s="115" t="s">
        <v>252</v>
      </c>
      <c r="D141" s="117" t="s">
        <v>29</v>
      </c>
      <c r="F141" s="33" t="s">
        <v>166</v>
      </c>
      <c r="G141" s="6" t="s">
        <v>23</v>
      </c>
      <c r="H141" s="54">
        <v>0.5</v>
      </c>
      <c r="I141" s="45">
        <v>36400</v>
      </c>
      <c r="K141" s="59">
        <f t="shared" si="2"/>
        <v>4550</v>
      </c>
    </row>
    <row r="142" spans="2:11" ht="15.5" x14ac:dyDescent="0.35">
      <c r="B142" s="125"/>
      <c r="C142" s="116"/>
      <c r="D142" s="117"/>
      <c r="F142" s="33" t="s">
        <v>167</v>
      </c>
      <c r="G142" s="6" t="s">
        <v>24</v>
      </c>
      <c r="H142" s="54">
        <v>0.5</v>
      </c>
      <c r="I142" s="45">
        <v>36400</v>
      </c>
      <c r="K142" s="59">
        <f t="shared" si="2"/>
        <v>4550</v>
      </c>
    </row>
    <row r="143" spans="2:11" ht="15.5" x14ac:dyDescent="0.35">
      <c r="B143" s="125"/>
      <c r="C143" s="118" t="s">
        <v>258</v>
      </c>
      <c r="D143" s="120" t="s">
        <v>29</v>
      </c>
      <c r="F143" s="32" t="s">
        <v>168</v>
      </c>
      <c r="G143" s="5" t="s">
        <v>23</v>
      </c>
      <c r="H143" s="73">
        <v>0.5</v>
      </c>
      <c r="I143" s="44">
        <v>33534</v>
      </c>
      <c r="K143" s="50">
        <f t="shared" si="2"/>
        <v>4191.75</v>
      </c>
    </row>
    <row r="144" spans="2:11" ht="15.5" x14ac:dyDescent="0.35">
      <c r="B144" s="125"/>
      <c r="C144" s="119"/>
      <c r="D144" s="120"/>
      <c r="F144" s="32" t="s">
        <v>169</v>
      </c>
      <c r="G144" s="5" t="s">
        <v>24</v>
      </c>
      <c r="H144" s="73">
        <v>0.5</v>
      </c>
      <c r="I144" s="44">
        <v>33534</v>
      </c>
      <c r="K144" s="50">
        <f t="shared" si="2"/>
        <v>4191.75</v>
      </c>
    </row>
    <row r="145" spans="2:11" ht="15.5" x14ac:dyDescent="0.35">
      <c r="B145" s="125"/>
      <c r="C145" s="118" t="s">
        <v>253</v>
      </c>
      <c r="D145" s="120" t="s">
        <v>29</v>
      </c>
      <c r="F145" s="32" t="s">
        <v>170</v>
      </c>
      <c r="G145" s="5" t="s">
        <v>23</v>
      </c>
      <c r="H145" s="73">
        <v>0.5</v>
      </c>
      <c r="I145" s="44">
        <v>33534</v>
      </c>
      <c r="K145" s="50">
        <f t="shared" si="2"/>
        <v>4191.75</v>
      </c>
    </row>
    <row r="146" spans="2:11" ht="15.5" x14ac:dyDescent="0.35">
      <c r="B146" s="125"/>
      <c r="C146" s="119"/>
      <c r="D146" s="120"/>
      <c r="F146" s="32" t="s">
        <v>171</v>
      </c>
      <c r="G146" s="5" t="s">
        <v>24</v>
      </c>
      <c r="H146" s="73">
        <v>0.5</v>
      </c>
      <c r="I146" s="44">
        <v>33534</v>
      </c>
      <c r="K146" s="50">
        <f t="shared" si="2"/>
        <v>4191.75</v>
      </c>
    </row>
    <row r="147" spans="2:11" ht="15.5" x14ac:dyDescent="0.35">
      <c r="B147" s="125"/>
      <c r="C147" s="115" t="s">
        <v>264</v>
      </c>
      <c r="D147" s="117" t="s">
        <v>29</v>
      </c>
      <c r="F147" s="33" t="s">
        <v>172</v>
      </c>
      <c r="G147" s="6" t="s">
        <v>23</v>
      </c>
      <c r="H147" s="54">
        <v>0.5</v>
      </c>
      <c r="I147" s="45">
        <v>33534</v>
      </c>
      <c r="J147" s="1"/>
      <c r="K147" s="59">
        <f t="shared" si="2"/>
        <v>4191.75</v>
      </c>
    </row>
    <row r="148" spans="2:11" ht="15.5" x14ac:dyDescent="0.35">
      <c r="B148" s="125"/>
      <c r="C148" s="116"/>
      <c r="D148" s="117"/>
      <c r="F148" s="33" t="s">
        <v>173</v>
      </c>
      <c r="G148" s="6" t="s">
        <v>24</v>
      </c>
      <c r="H148" s="54">
        <v>0.5</v>
      </c>
      <c r="I148" s="45">
        <v>33534</v>
      </c>
      <c r="J148" s="1"/>
      <c r="K148" s="59">
        <f t="shared" si="2"/>
        <v>4191.75</v>
      </c>
    </row>
    <row r="149" spans="2:11" ht="15.5" x14ac:dyDescent="0.35">
      <c r="B149" s="125"/>
      <c r="C149" s="118" t="s">
        <v>254</v>
      </c>
      <c r="D149" s="120" t="s">
        <v>29</v>
      </c>
      <c r="F149" s="32" t="s">
        <v>174</v>
      </c>
      <c r="G149" s="5" t="s">
        <v>23</v>
      </c>
      <c r="H149" s="73">
        <v>0.5</v>
      </c>
      <c r="I149" s="44">
        <v>45684</v>
      </c>
      <c r="K149" s="50">
        <f t="shared" si="2"/>
        <v>5710.5</v>
      </c>
    </row>
    <row r="150" spans="2:11" ht="15.5" x14ac:dyDescent="0.35">
      <c r="B150" s="125"/>
      <c r="C150" s="119"/>
      <c r="D150" s="120"/>
      <c r="F150" s="32" t="s">
        <v>175</v>
      </c>
      <c r="G150" s="5" t="s">
        <v>24</v>
      </c>
      <c r="H150" s="73">
        <v>0.5</v>
      </c>
      <c r="I150" s="44">
        <v>45684</v>
      </c>
      <c r="K150" s="50">
        <f t="shared" si="2"/>
        <v>5710.5</v>
      </c>
    </row>
    <row r="151" spans="2:11" ht="15.5" x14ac:dyDescent="0.35">
      <c r="B151" s="125"/>
      <c r="C151" s="115" t="s">
        <v>21</v>
      </c>
      <c r="D151" s="117" t="s">
        <v>29</v>
      </c>
      <c r="F151" s="33" t="s">
        <v>176</v>
      </c>
      <c r="G151" s="6" t="s">
        <v>23</v>
      </c>
      <c r="H151" s="54">
        <v>0.5</v>
      </c>
      <c r="I151" s="45">
        <v>45684</v>
      </c>
      <c r="J151" s="1"/>
      <c r="K151" s="59">
        <f t="shared" si="2"/>
        <v>5710.5</v>
      </c>
    </row>
    <row r="152" spans="2:11" ht="15.5" x14ac:dyDescent="0.35">
      <c r="B152" s="125"/>
      <c r="C152" s="116"/>
      <c r="D152" s="117"/>
      <c r="F152" s="33" t="s">
        <v>177</v>
      </c>
      <c r="G152" s="6" t="s">
        <v>24</v>
      </c>
      <c r="H152" s="54">
        <v>0.5</v>
      </c>
      <c r="I152" s="45">
        <v>45684</v>
      </c>
      <c r="J152" s="1"/>
      <c r="K152" s="59">
        <f t="shared" si="2"/>
        <v>5710.5</v>
      </c>
    </row>
    <row r="153" spans="2:11" ht="15.5" x14ac:dyDescent="0.35">
      <c r="B153" s="125"/>
      <c r="C153" s="118" t="s">
        <v>255</v>
      </c>
      <c r="D153" s="120" t="s">
        <v>29</v>
      </c>
      <c r="F153" s="32" t="s">
        <v>178</v>
      </c>
      <c r="G153" s="5" t="s">
        <v>23</v>
      </c>
      <c r="H153" s="73">
        <v>0.5</v>
      </c>
      <c r="I153" s="44">
        <v>33534</v>
      </c>
      <c r="K153" s="50">
        <f t="shared" si="2"/>
        <v>4191.75</v>
      </c>
    </row>
    <row r="154" spans="2:11" ht="15.5" x14ac:dyDescent="0.35">
      <c r="B154" s="125"/>
      <c r="C154" s="119"/>
      <c r="D154" s="120"/>
      <c r="F154" s="32" t="s">
        <v>179</v>
      </c>
      <c r="G154" s="5" t="s">
        <v>24</v>
      </c>
      <c r="H154" s="73">
        <v>0.5</v>
      </c>
      <c r="I154" s="44">
        <v>33534</v>
      </c>
      <c r="K154" s="50">
        <f t="shared" si="2"/>
        <v>4191.75</v>
      </c>
    </row>
    <row r="155" spans="2:11" ht="15.5" x14ac:dyDescent="0.35">
      <c r="B155" s="125"/>
      <c r="C155" s="118" t="s">
        <v>1</v>
      </c>
      <c r="D155" s="120" t="s">
        <v>29</v>
      </c>
      <c r="F155" s="32" t="s">
        <v>180</v>
      </c>
      <c r="G155" s="5" t="s">
        <v>23</v>
      </c>
      <c r="H155" s="73">
        <v>0.5</v>
      </c>
      <c r="I155" s="44">
        <v>36400</v>
      </c>
      <c r="K155" s="50">
        <f t="shared" si="2"/>
        <v>4550</v>
      </c>
    </row>
    <row r="156" spans="2:11" ht="15.5" x14ac:dyDescent="0.35">
      <c r="B156" s="125"/>
      <c r="C156" s="119"/>
      <c r="D156" s="120"/>
      <c r="F156" s="32" t="s">
        <v>181</v>
      </c>
      <c r="G156" s="5" t="s">
        <v>24</v>
      </c>
      <c r="H156" s="73">
        <v>0.5</v>
      </c>
      <c r="I156" s="44">
        <v>36400</v>
      </c>
      <c r="K156" s="50">
        <f t="shared" si="2"/>
        <v>4550</v>
      </c>
    </row>
    <row r="157" spans="2:11" ht="15.5" x14ac:dyDescent="0.35">
      <c r="B157" s="125"/>
      <c r="C157" s="115" t="s">
        <v>22</v>
      </c>
      <c r="D157" s="117" t="s">
        <v>29</v>
      </c>
      <c r="F157" s="33" t="s">
        <v>182</v>
      </c>
      <c r="G157" s="6" t="s">
        <v>23</v>
      </c>
      <c r="H157" s="54">
        <v>0.5</v>
      </c>
      <c r="I157" s="45">
        <v>36400</v>
      </c>
      <c r="J157" s="1"/>
      <c r="K157" s="59">
        <f t="shared" si="2"/>
        <v>4550</v>
      </c>
    </row>
    <row r="158" spans="2:11" x14ac:dyDescent="0.35">
      <c r="B158" s="125"/>
      <c r="C158" s="116"/>
      <c r="D158" s="117"/>
      <c r="F158" s="33" t="s">
        <v>183</v>
      </c>
      <c r="G158" s="6" t="s">
        <v>24</v>
      </c>
      <c r="H158" s="54">
        <v>0.5</v>
      </c>
      <c r="I158" s="45">
        <v>36400</v>
      </c>
      <c r="J158" s="1"/>
      <c r="K158" s="59">
        <f t="shared" si="2"/>
        <v>4550</v>
      </c>
    </row>
    <row r="159" spans="2:11" ht="15.5" x14ac:dyDescent="0.35">
      <c r="B159" s="125"/>
      <c r="C159" s="118" t="s">
        <v>0</v>
      </c>
      <c r="D159" s="120" t="s">
        <v>29</v>
      </c>
      <c r="F159" s="32" t="s">
        <v>184</v>
      </c>
      <c r="G159" s="5" t="s">
        <v>23</v>
      </c>
      <c r="H159" s="73">
        <v>0.5</v>
      </c>
      <c r="I159" s="44">
        <v>33534</v>
      </c>
      <c r="K159" s="50">
        <f t="shared" si="2"/>
        <v>4191.75</v>
      </c>
    </row>
    <row r="160" spans="2:11" ht="16" thickBot="1" x14ac:dyDescent="0.4">
      <c r="B160" s="126"/>
      <c r="C160" s="122"/>
      <c r="D160" s="123"/>
      <c r="F160" s="34" t="s">
        <v>185</v>
      </c>
      <c r="G160" s="18" t="s">
        <v>24</v>
      </c>
      <c r="H160" s="74">
        <v>0.5</v>
      </c>
      <c r="I160" s="46">
        <v>33534</v>
      </c>
      <c r="K160" s="51">
        <f t="shared" si="2"/>
        <v>4191.75</v>
      </c>
    </row>
    <row r="162" spans="2:11" ht="28.5" x14ac:dyDescent="0.35">
      <c r="B162" s="82" t="s">
        <v>187</v>
      </c>
      <c r="C162" s="82"/>
      <c r="D162" s="82"/>
      <c r="E162" s="82"/>
      <c r="F162" s="82"/>
      <c r="G162" s="82"/>
      <c r="H162" s="82"/>
      <c r="I162" s="82"/>
      <c r="J162" s="82"/>
      <c r="K162" s="82"/>
    </row>
    <row r="163" spans="2:11" ht="15" thickBot="1" x14ac:dyDescent="0.4"/>
    <row r="164" spans="2:11" ht="15" customHeight="1" x14ac:dyDescent="0.35">
      <c r="B164" s="83" t="s">
        <v>9</v>
      </c>
      <c r="C164" s="85" t="s">
        <v>8</v>
      </c>
      <c r="D164" s="87" t="s">
        <v>7</v>
      </c>
      <c r="F164" s="89" t="s">
        <v>6</v>
      </c>
      <c r="G164" s="91" t="s">
        <v>26</v>
      </c>
      <c r="H164" s="132" t="s">
        <v>125</v>
      </c>
      <c r="I164" s="93" t="s">
        <v>266</v>
      </c>
      <c r="K164" s="95" t="s">
        <v>267</v>
      </c>
    </row>
    <row r="165" spans="2:11" ht="23.15" customHeight="1" thickBot="1" x14ac:dyDescent="0.4">
      <c r="B165" s="84"/>
      <c r="C165" s="86"/>
      <c r="D165" s="88"/>
      <c r="F165" s="90"/>
      <c r="G165" s="92"/>
      <c r="H165" s="133"/>
      <c r="I165" s="94"/>
      <c r="K165" s="96"/>
    </row>
    <row r="166" spans="2:11" ht="15.5" x14ac:dyDescent="0.35">
      <c r="B166" s="97" t="s">
        <v>28</v>
      </c>
      <c r="C166" s="138" t="s">
        <v>12</v>
      </c>
      <c r="D166" s="139" t="s">
        <v>29</v>
      </c>
      <c r="F166" s="19" t="s">
        <v>193</v>
      </c>
      <c r="G166" s="25" t="s">
        <v>23</v>
      </c>
      <c r="H166" s="52">
        <v>0.5</v>
      </c>
      <c r="I166" s="64">
        <v>36547</v>
      </c>
      <c r="J166" s="57"/>
      <c r="K166" s="47">
        <f>I166/8</f>
        <v>4568.375</v>
      </c>
    </row>
    <row r="167" spans="2:11" ht="15.5" x14ac:dyDescent="0.35">
      <c r="B167" s="98"/>
      <c r="C167" s="104" t="s">
        <v>12</v>
      </c>
      <c r="D167" s="105"/>
      <c r="F167" s="20" t="s">
        <v>236</v>
      </c>
      <c r="G167" s="23" t="s">
        <v>24</v>
      </c>
      <c r="H167" s="53">
        <v>0.5</v>
      </c>
      <c r="I167" s="41">
        <v>36547</v>
      </c>
      <c r="J167" s="57"/>
      <c r="K167" s="48">
        <f t="shared" ref="K167:K223" si="3">I167/8</f>
        <v>4568.375</v>
      </c>
    </row>
    <row r="168" spans="2:11" s="1" customFormat="1" ht="15.5" x14ac:dyDescent="0.35">
      <c r="B168" s="98"/>
      <c r="C168" s="101" t="s">
        <v>13</v>
      </c>
      <c r="D168" s="103" t="s">
        <v>29</v>
      </c>
      <c r="F168" s="21" t="s">
        <v>237</v>
      </c>
      <c r="G168" s="24" t="s">
        <v>23</v>
      </c>
      <c r="H168" s="54">
        <v>0.5</v>
      </c>
      <c r="I168" s="42">
        <v>42768</v>
      </c>
      <c r="J168" s="58"/>
      <c r="K168" s="59">
        <f t="shared" si="3"/>
        <v>5346</v>
      </c>
    </row>
    <row r="169" spans="2:11" s="1" customFormat="1" ht="15.5" x14ac:dyDescent="0.35">
      <c r="B169" s="98"/>
      <c r="C169" s="101" t="s">
        <v>13</v>
      </c>
      <c r="D169" s="103"/>
      <c r="F169" s="21" t="s">
        <v>194</v>
      </c>
      <c r="G169" s="24" t="s">
        <v>24</v>
      </c>
      <c r="H169" s="54">
        <v>0.5</v>
      </c>
      <c r="I169" s="42">
        <v>42768</v>
      </c>
      <c r="J169" s="58"/>
      <c r="K169" s="59">
        <f t="shared" si="3"/>
        <v>5346</v>
      </c>
    </row>
    <row r="170" spans="2:11" s="1" customFormat="1" ht="21" customHeight="1" x14ac:dyDescent="0.35">
      <c r="B170" s="98"/>
      <c r="C170" s="137" t="s">
        <v>78</v>
      </c>
      <c r="D170" s="109" t="s">
        <v>29</v>
      </c>
      <c r="F170" s="26" t="s">
        <v>195</v>
      </c>
      <c r="G170" s="23" t="s">
        <v>23</v>
      </c>
      <c r="H170" s="53">
        <v>0.5</v>
      </c>
      <c r="I170" s="41">
        <v>33534</v>
      </c>
      <c r="J170" s="57"/>
      <c r="K170" s="48">
        <f t="shared" si="3"/>
        <v>4191.75</v>
      </c>
    </row>
    <row r="171" spans="2:11" s="1" customFormat="1" ht="15.5" x14ac:dyDescent="0.35">
      <c r="B171" s="98"/>
      <c r="C171" s="138"/>
      <c r="D171" s="111"/>
      <c r="F171" s="26" t="s">
        <v>196</v>
      </c>
      <c r="G171" s="23" t="s">
        <v>24</v>
      </c>
      <c r="H171" s="53">
        <v>0.5</v>
      </c>
      <c r="I171" s="41">
        <v>33534</v>
      </c>
      <c r="J171" s="57"/>
      <c r="K171" s="48">
        <f t="shared" si="3"/>
        <v>4191.75</v>
      </c>
    </row>
    <row r="172" spans="2:11" s="1" customFormat="1" ht="15.5" x14ac:dyDescent="0.35">
      <c r="B172" s="98"/>
      <c r="C172" s="101" t="s">
        <v>80</v>
      </c>
      <c r="D172" s="103" t="s">
        <v>29</v>
      </c>
      <c r="F172" s="21" t="s">
        <v>197</v>
      </c>
      <c r="G172" s="24" t="s">
        <v>23</v>
      </c>
      <c r="H172" s="54">
        <v>0.5</v>
      </c>
      <c r="I172" s="42">
        <v>33534</v>
      </c>
      <c r="J172" s="58"/>
      <c r="K172" s="59">
        <f t="shared" si="3"/>
        <v>4191.75</v>
      </c>
    </row>
    <row r="173" spans="2:11" s="1" customFormat="1" ht="15.5" x14ac:dyDescent="0.35">
      <c r="B173" s="98"/>
      <c r="C173" s="101"/>
      <c r="D173" s="103"/>
      <c r="F173" s="21" t="s">
        <v>198</v>
      </c>
      <c r="G173" s="24" t="s">
        <v>24</v>
      </c>
      <c r="H173" s="54">
        <v>0.5</v>
      </c>
      <c r="I173" s="42">
        <v>33534</v>
      </c>
      <c r="J173" s="58"/>
      <c r="K173" s="59">
        <f t="shared" si="3"/>
        <v>4191.75</v>
      </c>
    </row>
    <row r="174" spans="2:11" s="1" customFormat="1" ht="15.5" x14ac:dyDescent="0.35">
      <c r="B174" s="98"/>
      <c r="C174" s="137" t="s">
        <v>189</v>
      </c>
      <c r="D174" s="109" t="s">
        <v>29</v>
      </c>
      <c r="F174" s="26" t="s">
        <v>199</v>
      </c>
      <c r="G174" s="23" t="s">
        <v>23</v>
      </c>
      <c r="H174" s="53">
        <v>0.5</v>
      </c>
      <c r="I174" s="41">
        <v>33534</v>
      </c>
      <c r="J174" s="57"/>
      <c r="K174" s="48">
        <f t="shared" si="3"/>
        <v>4191.75</v>
      </c>
    </row>
    <row r="175" spans="2:11" s="1" customFormat="1" ht="15.5" x14ac:dyDescent="0.35">
      <c r="B175" s="98"/>
      <c r="C175" s="138"/>
      <c r="D175" s="111"/>
      <c r="F175" s="26" t="s">
        <v>200</v>
      </c>
      <c r="G175" s="23" t="s">
        <v>24</v>
      </c>
      <c r="H175" s="53">
        <v>0.5</v>
      </c>
      <c r="I175" s="41">
        <v>33534</v>
      </c>
      <c r="J175" s="57"/>
      <c r="K175" s="48">
        <f t="shared" si="3"/>
        <v>4191.75</v>
      </c>
    </row>
    <row r="176" spans="2:11" s="1" customFormat="1" ht="15.5" x14ac:dyDescent="0.35">
      <c r="B176" s="98"/>
      <c r="C176" s="101" t="s">
        <v>190</v>
      </c>
      <c r="D176" s="103" t="s">
        <v>29</v>
      </c>
      <c r="F176" s="21" t="s">
        <v>201</v>
      </c>
      <c r="G176" s="24" t="s">
        <v>23</v>
      </c>
      <c r="H176" s="54">
        <v>0.5</v>
      </c>
      <c r="I176" s="42">
        <v>33534</v>
      </c>
      <c r="J176" s="58"/>
      <c r="K176" s="59">
        <f t="shared" si="3"/>
        <v>4191.75</v>
      </c>
    </row>
    <row r="177" spans="2:11" s="1" customFormat="1" ht="15.5" x14ac:dyDescent="0.35">
      <c r="B177" s="98"/>
      <c r="C177" s="101"/>
      <c r="D177" s="103"/>
      <c r="F177" s="21" t="s">
        <v>238</v>
      </c>
      <c r="G177" s="24" t="s">
        <v>24</v>
      </c>
      <c r="H177" s="54">
        <v>0.5</v>
      </c>
      <c r="I177" s="42">
        <v>33534</v>
      </c>
      <c r="J177" s="58"/>
      <c r="K177" s="59">
        <f t="shared" si="3"/>
        <v>4191.75</v>
      </c>
    </row>
    <row r="178" spans="2:11" s="1" customFormat="1" ht="15.5" x14ac:dyDescent="0.35">
      <c r="B178" s="98"/>
      <c r="C178" s="137" t="s">
        <v>79</v>
      </c>
      <c r="D178" s="109" t="s">
        <v>29</v>
      </c>
      <c r="F178" s="26" t="s">
        <v>239</v>
      </c>
      <c r="G178" s="23" t="s">
        <v>23</v>
      </c>
      <c r="H178" s="53">
        <v>0.5</v>
      </c>
      <c r="I178" s="41">
        <v>33534</v>
      </c>
      <c r="J178" s="57"/>
      <c r="K178" s="48">
        <f t="shared" si="3"/>
        <v>4191.75</v>
      </c>
    </row>
    <row r="179" spans="2:11" s="1" customFormat="1" ht="15.5" x14ac:dyDescent="0.35">
      <c r="B179" s="98"/>
      <c r="C179" s="138"/>
      <c r="D179" s="111"/>
      <c r="F179" s="26" t="s">
        <v>202</v>
      </c>
      <c r="G179" s="23" t="s">
        <v>24</v>
      </c>
      <c r="H179" s="53">
        <v>0.5</v>
      </c>
      <c r="I179" s="41">
        <v>33534</v>
      </c>
      <c r="J179" s="57"/>
      <c r="K179" s="48">
        <f t="shared" si="3"/>
        <v>4191.75</v>
      </c>
    </row>
    <row r="180" spans="2:11" s="1" customFormat="1" ht="15.5" x14ac:dyDescent="0.35">
      <c r="B180" s="98"/>
      <c r="C180" s="101" t="s">
        <v>191</v>
      </c>
      <c r="D180" s="103" t="s">
        <v>29</v>
      </c>
      <c r="F180" s="21" t="s">
        <v>240</v>
      </c>
      <c r="G180" s="24" t="s">
        <v>23</v>
      </c>
      <c r="H180" s="54">
        <v>0.5</v>
      </c>
      <c r="I180" s="42">
        <v>33534</v>
      </c>
      <c r="J180" s="58"/>
      <c r="K180" s="59">
        <f t="shared" si="3"/>
        <v>4191.75</v>
      </c>
    </row>
    <row r="181" spans="2:11" s="1" customFormat="1" ht="15.5" x14ac:dyDescent="0.35">
      <c r="B181" s="98"/>
      <c r="C181" s="101"/>
      <c r="D181" s="103"/>
      <c r="F181" s="21" t="s">
        <v>203</v>
      </c>
      <c r="G181" s="24" t="s">
        <v>24</v>
      </c>
      <c r="H181" s="54">
        <v>0.5</v>
      </c>
      <c r="I181" s="42">
        <v>33534</v>
      </c>
      <c r="J181" s="58"/>
      <c r="K181" s="59">
        <f t="shared" si="3"/>
        <v>4191.75</v>
      </c>
    </row>
    <row r="182" spans="2:11" s="1" customFormat="1" ht="15.5" x14ac:dyDescent="0.35">
      <c r="B182" s="98"/>
      <c r="C182" s="137" t="s">
        <v>14</v>
      </c>
      <c r="D182" s="109" t="s">
        <v>29</v>
      </c>
      <c r="F182" s="26" t="s">
        <v>204</v>
      </c>
      <c r="G182" s="23" t="s">
        <v>23</v>
      </c>
      <c r="H182" s="53">
        <v>0.5</v>
      </c>
      <c r="I182" s="41">
        <v>33534</v>
      </c>
      <c r="J182" s="57"/>
      <c r="K182" s="48">
        <f t="shared" si="3"/>
        <v>4191.75</v>
      </c>
    </row>
    <row r="183" spans="2:11" s="1" customFormat="1" ht="15.5" x14ac:dyDescent="0.35">
      <c r="B183" s="98"/>
      <c r="C183" s="138" t="s">
        <v>14</v>
      </c>
      <c r="D183" s="111"/>
      <c r="F183" s="26" t="s">
        <v>241</v>
      </c>
      <c r="G183" s="23" t="s">
        <v>24</v>
      </c>
      <c r="H183" s="53">
        <v>0.5</v>
      </c>
      <c r="I183" s="41">
        <v>33534</v>
      </c>
      <c r="J183" s="57"/>
      <c r="K183" s="48">
        <f t="shared" si="3"/>
        <v>4191.75</v>
      </c>
    </row>
    <row r="184" spans="2:11" s="1" customFormat="1" ht="15.5" x14ac:dyDescent="0.35">
      <c r="B184" s="98"/>
      <c r="C184" s="101" t="s">
        <v>33</v>
      </c>
      <c r="D184" s="103" t="s">
        <v>29</v>
      </c>
      <c r="F184" s="21" t="s">
        <v>205</v>
      </c>
      <c r="G184" s="24" t="s">
        <v>23</v>
      </c>
      <c r="H184" s="54">
        <v>0.5</v>
      </c>
      <c r="I184" s="42">
        <v>33534</v>
      </c>
      <c r="J184" s="58"/>
      <c r="K184" s="59">
        <f t="shared" si="3"/>
        <v>4191.75</v>
      </c>
    </row>
    <row r="185" spans="2:11" s="1" customFormat="1" ht="15.5" x14ac:dyDescent="0.35">
      <c r="B185" s="98"/>
      <c r="C185" s="101"/>
      <c r="D185" s="103"/>
      <c r="F185" s="21" t="s">
        <v>206</v>
      </c>
      <c r="G185" s="24" t="s">
        <v>24</v>
      </c>
      <c r="H185" s="54">
        <v>0.5</v>
      </c>
      <c r="I185" s="42">
        <v>33534</v>
      </c>
      <c r="J185" s="58"/>
      <c r="K185" s="59">
        <f t="shared" si="3"/>
        <v>4191.75</v>
      </c>
    </row>
    <row r="186" spans="2:11" s="1" customFormat="1" ht="15.5" x14ac:dyDescent="0.35">
      <c r="B186" s="98"/>
      <c r="C186" s="134" t="s">
        <v>15</v>
      </c>
      <c r="D186" s="109" t="s">
        <v>29</v>
      </c>
      <c r="F186" s="26" t="s">
        <v>242</v>
      </c>
      <c r="G186" s="23" t="s">
        <v>23</v>
      </c>
      <c r="H186" s="53">
        <v>0.5</v>
      </c>
      <c r="I186" s="41">
        <v>33534</v>
      </c>
      <c r="J186" s="57"/>
      <c r="K186" s="48">
        <f t="shared" si="3"/>
        <v>4191.75</v>
      </c>
    </row>
    <row r="187" spans="2:11" s="1" customFormat="1" ht="16" thickBot="1" x14ac:dyDescent="0.4">
      <c r="B187" s="99"/>
      <c r="C187" s="135" t="s">
        <v>15</v>
      </c>
      <c r="D187" s="136"/>
      <c r="F187" s="40" t="s">
        <v>207</v>
      </c>
      <c r="G187" s="30" t="s">
        <v>24</v>
      </c>
      <c r="H187" s="55">
        <v>0.5</v>
      </c>
      <c r="I187" s="60">
        <v>33534</v>
      </c>
      <c r="J187" s="57"/>
      <c r="K187" s="61">
        <f t="shared" si="3"/>
        <v>4191.75</v>
      </c>
    </row>
    <row r="188" spans="2:11" s="1" customFormat="1" ht="15.5" x14ac:dyDescent="0.35">
      <c r="B188" s="124" t="s">
        <v>37</v>
      </c>
      <c r="C188" s="100" t="s">
        <v>257</v>
      </c>
      <c r="D188" s="140" t="s">
        <v>29</v>
      </c>
      <c r="F188" s="38" t="s">
        <v>208</v>
      </c>
      <c r="G188" s="39" t="s">
        <v>23</v>
      </c>
      <c r="H188" s="56">
        <v>0.5</v>
      </c>
      <c r="I188" s="62">
        <v>36400</v>
      </c>
      <c r="J188" s="58"/>
      <c r="K188" s="63">
        <f t="shared" si="3"/>
        <v>4550</v>
      </c>
    </row>
    <row r="189" spans="2:11" s="1" customFormat="1" ht="15.5" x14ac:dyDescent="0.35">
      <c r="B189" s="125"/>
      <c r="C189" s="101"/>
      <c r="D189" s="103"/>
      <c r="F189" s="21" t="s">
        <v>209</v>
      </c>
      <c r="G189" s="24" t="s">
        <v>24</v>
      </c>
      <c r="H189" s="54">
        <v>0.5</v>
      </c>
      <c r="I189" s="62">
        <v>36400</v>
      </c>
      <c r="J189" s="58"/>
      <c r="K189" s="59">
        <f t="shared" si="3"/>
        <v>4550</v>
      </c>
    </row>
    <row r="190" spans="2:11" s="1" customFormat="1" ht="15.5" x14ac:dyDescent="0.35">
      <c r="B190" s="125"/>
      <c r="C190" s="137" t="s">
        <v>262</v>
      </c>
      <c r="D190" s="109" t="s">
        <v>29</v>
      </c>
      <c r="F190" s="26" t="s">
        <v>210</v>
      </c>
      <c r="G190" s="23" t="s">
        <v>23</v>
      </c>
      <c r="H190" s="53">
        <v>0.5</v>
      </c>
      <c r="I190" s="64">
        <v>36400</v>
      </c>
      <c r="J190" s="57"/>
      <c r="K190" s="48">
        <f t="shared" si="3"/>
        <v>4550</v>
      </c>
    </row>
    <row r="191" spans="2:11" s="1" customFormat="1" ht="15.5" x14ac:dyDescent="0.35">
      <c r="B191" s="125"/>
      <c r="C191" s="138"/>
      <c r="D191" s="111"/>
      <c r="F191" s="26" t="s">
        <v>211</v>
      </c>
      <c r="G191" s="23" t="s">
        <v>24</v>
      </c>
      <c r="H191" s="53">
        <v>0.5</v>
      </c>
      <c r="I191" s="64">
        <v>36400</v>
      </c>
      <c r="J191" s="57"/>
      <c r="K191" s="48">
        <f t="shared" si="3"/>
        <v>4550</v>
      </c>
    </row>
    <row r="192" spans="2:11" s="1" customFormat="1" ht="15.5" x14ac:dyDescent="0.35">
      <c r="B192" s="125"/>
      <c r="C192" s="101" t="s">
        <v>265</v>
      </c>
      <c r="D192" s="103" t="s">
        <v>29</v>
      </c>
      <c r="F192" s="21" t="s">
        <v>212</v>
      </c>
      <c r="G192" s="24" t="s">
        <v>23</v>
      </c>
      <c r="H192" s="54">
        <v>0.5</v>
      </c>
      <c r="I192" s="42">
        <v>36400</v>
      </c>
      <c r="J192" s="58"/>
      <c r="K192" s="59">
        <f t="shared" si="3"/>
        <v>4550</v>
      </c>
    </row>
    <row r="193" spans="2:11" s="1" customFormat="1" ht="15.5" x14ac:dyDescent="0.35">
      <c r="B193" s="125"/>
      <c r="C193" s="101"/>
      <c r="D193" s="103"/>
      <c r="F193" s="21" t="s">
        <v>213</v>
      </c>
      <c r="G193" s="24" t="s">
        <v>24</v>
      </c>
      <c r="H193" s="54">
        <v>0.5</v>
      </c>
      <c r="I193" s="42">
        <v>36400</v>
      </c>
      <c r="J193" s="58"/>
      <c r="K193" s="59">
        <f t="shared" si="3"/>
        <v>4550</v>
      </c>
    </row>
    <row r="194" spans="2:11" s="1" customFormat="1" ht="15.5" x14ac:dyDescent="0.35">
      <c r="B194" s="125"/>
      <c r="C194" s="137" t="s">
        <v>17</v>
      </c>
      <c r="D194" s="109" t="s">
        <v>29</v>
      </c>
      <c r="F194" s="26" t="s">
        <v>214</v>
      </c>
      <c r="G194" s="23" t="s">
        <v>23</v>
      </c>
      <c r="H194" s="53">
        <v>0.5</v>
      </c>
      <c r="I194" s="41">
        <v>36400</v>
      </c>
      <c r="J194" s="57"/>
      <c r="K194" s="48">
        <f t="shared" si="3"/>
        <v>4550</v>
      </c>
    </row>
    <row r="195" spans="2:11" s="1" customFormat="1" ht="15.5" x14ac:dyDescent="0.35">
      <c r="B195" s="125"/>
      <c r="C195" s="138"/>
      <c r="D195" s="111"/>
      <c r="F195" s="26" t="s">
        <v>215</v>
      </c>
      <c r="G195" s="23" t="s">
        <v>24</v>
      </c>
      <c r="H195" s="53">
        <v>0.5</v>
      </c>
      <c r="I195" s="41">
        <v>36400</v>
      </c>
      <c r="J195" s="57"/>
      <c r="K195" s="48">
        <f t="shared" si="3"/>
        <v>4550</v>
      </c>
    </row>
    <row r="196" spans="2:11" s="1" customFormat="1" ht="15.5" x14ac:dyDescent="0.35">
      <c r="B196" s="125"/>
      <c r="C196" s="101" t="s">
        <v>4</v>
      </c>
      <c r="D196" s="103" t="s">
        <v>29</v>
      </c>
      <c r="F196" s="21" t="s">
        <v>216</v>
      </c>
      <c r="G196" s="24" t="s">
        <v>23</v>
      </c>
      <c r="H196" s="54">
        <v>0.5</v>
      </c>
      <c r="I196" s="42">
        <v>45684</v>
      </c>
      <c r="J196" s="58"/>
      <c r="K196" s="59">
        <f t="shared" si="3"/>
        <v>5710.5</v>
      </c>
    </row>
    <row r="197" spans="2:11" s="1" customFormat="1" ht="15.5" x14ac:dyDescent="0.35">
      <c r="B197" s="125"/>
      <c r="C197" s="101"/>
      <c r="D197" s="103"/>
      <c r="F197" s="21" t="s">
        <v>217</v>
      </c>
      <c r="G197" s="24" t="s">
        <v>24</v>
      </c>
      <c r="H197" s="54">
        <v>0.5</v>
      </c>
      <c r="I197" s="42">
        <v>45684</v>
      </c>
      <c r="J197" s="58"/>
      <c r="K197" s="59">
        <f t="shared" si="3"/>
        <v>5710.5</v>
      </c>
    </row>
    <row r="198" spans="2:11" s="1" customFormat="1" ht="15.5" x14ac:dyDescent="0.35">
      <c r="B198" s="125"/>
      <c r="C198" s="137" t="s">
        <v>18</v>
      </c>
      <c r="D198" s="109" t="s">
        <v>29</v>
      </c>
      <c r="F198" s="26" t="s">
        <v>218</v>
      </c>
      <c r="G198" s="23" t="s">
        <v>23</v>
      </c>
      <c r="H198" s="53">
        <v>0.5</v>
      </c>
      <c r="I198" s="41">
        <v>45684</v>
      </c>
      <c r="J198" s="57"/>
      <c r="K198" s="48">
        <f t="shared" si="3"/>
        <v>5710.5</v>
      </c>
    </row>
    <row r="199" spans="2:11" s="1" customFormat="1" ht="15.5" x14ac:dyDescent="0.35">
      <c r="B199" s="125"/>
      <c r="C199" s="138"/>
      <c r="D199" s="111"/>
      <c r="F199" s="26" t="s">
        <v>243</v>
      </c>
      <c r="G199" s="23" t="s">
        <v>24</v>
      </c>
      <c r="H199" s="53">
        <v>0.5</v>
      </c>
      <c r="I199" s="41">
        <v>45684</v>
      </c>
      <c r="J199" s="57"/>
      <c r="K199" s="48">
        <f t="shared" si="3"/>
        <v>5710.5</v>
      </c>
    </row>
    <row r="200" spans="2:11" s="1" customFormat="1" ht="15.5" x14ac:dyDescent="0.35">
      <c r="B200" s="125"/>
      <c r="C200" s="101" t="s">
        <v>251</v>
      </c>
      <c r="D200" s="103" t="s">
        <v>29</v>
      </c>
      <c r="F200" s="21" t="s">
        <v>219</v>
      </c>
      <c r="G200" s="24" t="s">
        <v>23</v>
      </c>
      <c r="H200" s="54">
        <v>0.5</v>
      </c>
      <c r="I200" s="42">
        <v>36400</v>
      </c>
      <c r="J200" s="58"/>
      <c r="K200" s="59">
        <f t="shared" si="3"/>
        <v>4550</v>
      </c>
    </row>
    <row r="201" spans="2:11" s="1" customFormat="1" ht="15.5" x14ac:dyDescent="0.35">
      <c r="B201" s="125"/>
      <c r="C201" s="101"/>
      <c r="D201" s="103"/>
      <c r="F201" s="21" t="s">
        <v>220</v>
      </c>
      <c r="G201" s="24" t="s">
        <v>24</v>
      </c>
      <c r="H201" s="54">
        <v>0.5</v>
      </c>
      <c r="I201" s="42">
        <v>36400</v>
      </c>
      <c r="J201" s="58"/>
      <c r="K201" s="59">
        <f t="shared" si="3"/>
        <v>4550</v>
      </c>
    </row>
    <row r="202" spans="2:11" s="1" customFormat="1" ht="15.5" x14ac:dyDescent="0.35">
      <c r="B202" s="125"/>
      <c r="C202" s="137" t="s">
        <v>252</v>
      </c>
      <c r="D202" s="109" t="s">
        <v>29</v>
      </c>
      <c r="F202" s="26" t="s">
        <v>221</v>
      </c>
      <c r="G202" s="23" t="s">
        <v>23</v>
      </c>
      <c r="H202" s="53">
        <v>0.5</v>
      </c>
      <c r="I202" s="41">
        <v>36400</v>
      </c>
      <c r="J202" s="57"/>
      <c r="K202" s="48">
        <f t="shared" si="3"/>
        <v>4550</v>
      </c>
    </row>
    <row r="203" spans="2:11" s="1" customFormat="1" ht="15.5" x14ac:dyDescent="0.35">
      <c r="B203" s="125"/>
      <c r="C203" s="138"/>
      <c r="D203" s="111"/>
      <c r="F203" s="26" t="s">
        <v>244</v>
      </c>
      <c r="G203" s="23" t="s">
        <v>24</v>
      </c>
      <c r="H203" s="53">
        <v>0.5</v>
      </c>
      <c r="I203" s="41">
        <v>36400</v>
      </c>
      <c r="J203" s="57"/>
      <c r="K203" s="48">
        <f t="shared" si="3"/>
        <v>4550</v>
      </c>
    </row>
    <row r="204" spans="2:11" s="1" customFormat="1" ht="15.5" x14ac:dyDescent="0.35">
      <c r="B204" s="125"/>
      <c r="C204" s="101" t="s">
        <v>258</v>
      </c>
      <c r="D204" s="103" t="s">
        <v>29</v>
      </c>
      <c r="F204" s="21" t="s">
        <v>245</v>
      </c>
      <c r="G204" s="24" t="s">
        <v>23</v>
      </c>
      <c r="H204" s="54">
        <v>0.5</v>
      </c>
      <c r="I204" s="42">
        <v>33534</v>
      </c>
      <c r="J204" s="58"/>
      <c r="K204" s="59">
        <f t="shared" si="3"/>
        <v>4191.75</v>
      </c>
    </row>
    <row r="205" spans="2:11" s="1" customFormat="1" ht="15.5" x14ac:dyDescent="0.35">
      <c r="B205" s="125"/>
      <c r="C205" s="101"/>
      <c r="D205" s="103"/>
      <c r="F205" s="21" t="s">
        <v>246</v>
      </c>
      <c r="G205" s="24" t="s">
        <v>24</v>
      </c>
      <c r="H205" s="54">
        <v>0.5</v>
      </c>
      <c r="I205" s="42">
        <v>33534</v>
      </c>
      <c r="J205" s="58"/>
      <c r="K205" s="59">
        <f t="shared" si="3"/>
        <v>4191.75</v>
      </c>
    </row>
    <row r="206" spans="2:11" s="1" customFormat="1" ht="15.5" x14ac:dyDescent="0.35">
      <c r="B206" s="125"/>
      <c r="C206" s="101" t="s">
        <v>253</v>
      </c>
      <c r="D206" s="103" t="s">
        <v>29</v>
      </c>
      <c r="F206" s="21" t="s">
        <v>247</v>
      </c>
      <c r="G206" s="24" t="s">
        <v>23</v>
      </c>
      <c r="H206" s="54">
        <v>0.5</v>
      </c>
      <c r="I206" s="42">
        <v>33534</v>
      </c>
      <c r="J206" s="58"/>
      <c r="K206" s="59">
        <f t="shared" si="3"/>
        <v>4191.75</v>
      </c>
    </row>
    <row r="207" spans="2:11" s="1" customFormat="1" ht="15.5" x14ac:dyDescent="0.35">
      <c r="B207" s="125"/>
      <c r="C207" s="101"/>
      <c r="D207" s="103"/>
      <c r="F207" s="21" t="s">
        <v>222</v>
      </c>
      <c r="G207" s="24" t="s">
        <v>24</v>
      </c>
      <c r="H207" s="54">
        <v>0.5</v>
      </c>
      <c r="I207" s="42">
        <v>33534</v>
      </c>
      <c r="J207" s="58"/>
      <c r="K207" s="59">
        <f t="shared" si="3"/>
        <v>4191.75</v>
      </c>
    </row>
    <row r="208" spans="2:11" s="1" customFormat="1" ht="15.5" x14ac:dyDescent="0.35">
      <c r="B208" s="125"/>
      <c r="C208" s="137" t="s">
        <v>264</v>
      </c>
      <c r="D208" s="109" t="s">
        <v>29</v>
      </c>
      <c r="F208" s="26" t="s">
        <v>223</v>
      </c>
      <c r="G208" s="23" t="s">
        <v>23</v>
      </c>
      <c r="H208" s="53">
        <v>0.5</v>
      </c>
      <c r="I208" s="41">
        <v>33534</v>
      </c>
      <c r="J208" s="57"/>
      <c r="K208" s="48">
        <f t="shared" si="3"/>
        <v>4191.75</v>
      </c>
    </row>
    <row r="209" spans="2:11" s="1" customFormat="1" ht="15.5" x14ac:dyDescent="0.35">
      <c r="B209" s="125"/>
      <c r="C209" s="138"/>
      <c r="D209" s="111"/>
      <c r="F209" s="26" t="s">
        <v>248</v>
      </c>
      <c r="G209" s="23" t="s">
        <v>24</v>
      </c>
      <c r="H209" s="53">
        <v>0.5</v>
      </c>
      <c r="I209" s="41">
        <v>33534</v>
      </c>
      <c r="J209" s="57"/>
      <c r="K209" s="48">
        <f t="shared" si="3"/>
        <v>4191.75</v>
      </c>
    </row>
    <row r="210" spans="2:11" s="1" customFormat="1" ht="15.5" x14ac:dyDescent="0.35">
      <c r="B210" s="125"/>
      <c r="C210" s="101" t="s">
        <v>254</v>
      </c>
      <c r="D210" s="103" t="s">
        <v>29</v>
      </c>
      <c r="F210" s="21" t="s">
        <v>224</v>
      </c>
      <c r="G210" s="24" t="s">
        <v>23</v>
      </c>
      <c r="H210" s="54">
        <v>0.5</v>
      </c>
      <c r="I210" s="42">
        <v>45684</v>
      </c>
      <c r="J210" s="58"/>
      <c r="K210" s="59">
        <f t="shared" si="3"/>
        <v>5710.5</v>
      </c>
    </row>
    <row r="211" spans="2:11" s="1" customFormat="1" ht="15.5" x14ac:dyDescent="0.35">
      <c r="B211" s="125"/>
      <c r="C211" s="101"/>
      <c r="D211" s="103"/>
      <c r="F211" s="21" t="s">
        <v>225</v>
      </c>
      <c r="G211" s="24" t="s">
        <v>24</v>
      </c>
      <c r="H211" s="54">
        <v>0.5</v>
      </c>
      <c r="I211" s="42">
        <v>45684</v>
      </c>
      <c r="J211" s="58"/>
      <c r="K211" s="59">
        <f t="shared" si="3"/>
        <v>5710.5</v>
      </c>
    </row>
    <row r="212" spans="2:11" s="1" customFormat="1" ht="15.5" x14ac:dyDescent="0.35">
      <c r="B212" s="125"/>
      <c r="C212" s="137" t="s">
        <v>21</v>
      </c>
      <c r="D212" s="109" t="s">
        <v>29</v>
      </c>
      <c r="F212" s="26" t="s">
        <v>249</v>
      </c>
      <c r="G212" s="23" t="s">
        <v>23</v>
      </c>
      <c r="H212" s="53">
        <v>0.5</v>
      </c>
      <c r="I212" s="41">
        <v>45684</v>
      </c>
      <c r="J212" s="57"/>
      <c r="K212" s="48">
        <f t="shared" si="3"/>
        <v>5710.5</v>
      </c>
    </row>
    <row r="213" spans="2:11" s="1" customFormat="1" ht="15.5" x14ac:dyDescent="0.35">
      <c r="B213" s="125"/>
      <c r="C213" s="138"/>
      <c r="D213" s="111"/>
      <c r="F213" s="26" t="s">
        <v>226</v>
      </c>
      <c r="G213" s="23" t="s">
        <v>24</v>
      </c>
      <c r="H213" s="53">
        <v>0.5</v>
      </c>
      <c r="I213" s="41">
        <v>45684</v>
      </c>
      <c r="J213" s="57"/>
      <c r="K213" s="48">
        <f t="shared" si="3"/>
        <v>5710.5</v>
      </c>
    </row>
    <row r="214" spans="2:11" s="1" customFormat="1" ht="15.5" x14ac:dyDescent="0.35">
      <c r="B214" s="125"/>
      <c r="C214" s="101" t="s">
        <v>192</v>
      </c>
      <c r="D214" s="103" t="s">
        <v>29</v>
      </c>
      <c r="F214" s="21" t="s">
        <v>250</v>
      </c>
      <c r="G214" s="24" t="s">
        <v>23</v>
      </c>
      <c r="H214" s="54">
        <v>0.5</v>
      </c>
      <c r="I214" s="42">
        <v>33534</v>
      </c>
      <c r="J214" s="58"/>
      <c r="K214" s="59">
        <f t="shared" si="3"/>
        <v>4191.75</v>
      </c>
    </row>
    <row r="215" spans="2:11" s="1" customFormat="1" ht="15.5" x14ac:dyDescent="0.35">
      <c r="B215" s="125"/>
      <c r="C215" s="101"/>
      <c r="D215" s="103"/>
      <c r="F215" s="21" t="s">
        <v>227</v>
      </c>
      <c r="G215" s="24" t="s">
        <v>24</v>
      </c>
      <c r="H215" s="54">
        <v>0.5</v>
      </c>
      <c r="I215" s="42">
        <v>33534</v>
      </c>
      <c r="J215" s="58"/>
      <c r="K215" s="59">
        <f t="shared" si="3"/>
        <v>4191.75</v>
      </c>
    </row>
    <row r="216" spans="2:11" s="1" customFormat="1" ht="15.5" x14ac:dyDescent="0.35">
      <c r="B216" s="125"/>
      <c r="C216" s="137" t="s">
        <v>2</v>
      </c>
      <c r="D216" s="109" t="s">
        <v>29</v>
      </c>
      <c r="F216" s="26" t="s">
        <v>228</v>
      </c>
      <c r="G216" s="23" t="s">
        <v>23</v>
      </c>
      <c r="H216" s="53">
        <v>0.5</v>
      </c>
      <c r="I216" s="41">
        <v>33534</v>
      </c>
      <c r="J216" s="57"/>
      <c r="K216" s="48">
        <f t="shared" si="3"/>
        <v>4191.75</v>
      </c>
    </row>
    <row r="217" spans="2:11" s="1" customFormat="1" ht="15.5" x14ac:dyDescent="0.35">
      <c r="B217" s="125"/>
      <c r="C217" s="138"/>
      <c r="D217" s="111"/>
      <c r="F217" s="26" t="s">
        <v>229</v>
      </c>
      <c r="G217" s="23" t="s">
        <v>24</v>
      </c>
      <c r="H217" s="53">
        <v>0.5</v>
      </c>
      <c r="I217" s="41">
        <v>33534</v>
      </c>
      <c r="J217" s="57"/>
      <c r="K217" s="48">
        <f t="shared" si="3"/>
        <v>4191.75</v>
      </c>
    </row>
    <row r="218" spans="2:11" s="1" customFormat="1" ht="15.5" x14ac:dyDescent="0.35">
      <c r="B218" s="125"/>
      <c r="C218" s="137" t="s">
        <v>1</v>
      </c>
      <c r="D218" s="109" t="s">
        <v>29</v>
      </c>
      <c r="F218" s="26" t="s">
        <v>230</v>
      </c>
      <c r="G218" s="23" t="s">
        <v>23</v>
      </c>
      <c r="H218" s="53">
        <v>0.5</v>
      </c>
      <c r="I218" s="41">
        <v>36400</v>
      </c>
      <c r="J218" s="57"/>
      <c r="K218" s="48">
        <f t="shared" si="3"/>
        <v>4550</v>
      </c>
    </row>
    <row r="219" spans="2:11" s="1" customFormat="1" ht="15.5" x14ac:dyDescent="0.35">
      <c r="B219" s="125"/>
      <c r="C219" s="138"/>
      <c r="D219" s="111"/>
      <c r="F219" s="26" t="s">
        <v>231</v>
      </c>
      <c r="G219" s="23" t="s">
        <v>24</v>
      </c>
      <c r="H219" s="53">
        <v>0.5</v>
      </c>
      <c r="I219" s="41">
        <v>36400</v>
      </c>
      <c r="J219" s="57"/>
      <c r="K219" s="48">
        <f t="shared" si="3"/>
        <v>4550</v>
      </c>
    </row>
    <row r="220" spans="2:11" s="1" customFormat="1" ht="15.5" x14ac:dyDescent="0.35">
      <c r="B220" s="125"/>
      <c r="C220" s="101" t="s">
        <v>22</v>
      </c>
      <c r="D220" s="103" t="s">
        <v>29</v>
      </c>
      <c r="F220" s="21" t="s">
        <v>232</v>
      </c>
      <c r="G220" s="24" t="s">
        <v>23</v>
      </c>
      <c r="H220" s="54">
        <v>0.5</v>
      </c>
      <c r="I220" s="42">
        <v>36400</v>
      </c>
      <c r="J220" s="58"/>
      <c r="K220" s="59">
        <f t="shared" si="3"/>
        <v>4550</v>
      </c>
    </row>
    <row r="221" spans="2:11" s="1" customFormat="1" ht="15.5" x14ac:dyDescent="0.35">
      <c r="B221" s="125"/>
      <c r="C221" s="101"/>
      <c r="D221" s="103"/>
      <c r="F221" s="21" t="s">
        <v>233</v>
      </c>
      <c r="G221" s="24" t="s">
        <v>24</v>
      </c>
      <c r="H221" s="54">
        <v>0.5</v>
      </c>
      <c r="I221" s="42">
        <v>36400</v>
      </c>
      <c r="J221" s="58"/>
      <c r="K221" s="59">
        <f t="shared" si="3"/>
        <v>4550</v>
      </c>
    </row>
    <row r="222" spans="2:11" s="1" customFormat="1" ht="15.5" x14ac:dyDescent="0.35">
      <c r="B222" s="125"/>
      <c r="C222" s="134" t="s">
        <v>0</v>
      </c>
      <c r="D222" s="109" t="s">
        <v>29</v>
      </c>
      <c r="F222" s="26" t="s">
        <v>234</v>
      </c>
      <c r="G222" s="23" t="s">
        <v>23</v>
      </c>
      <c r="H222" s="53">
        <v>0.5</v>
      </c>
      <c r="I222" s="41">
        <v>33534</v>
      </c>
      <c r="J222" s="57"/>
      <c r="K222" s="48">
        <f t="shared" si="3"/>
        <v>4191.75</v>
      </c>
    </row>
    <row r="223" spans="2:11" s="1" customFormat="1" ht="16" thickBot="1" x14ac:dyDescent="0.4">
      <c r="B223" s="126"/>
      <c r="C223" s="135"/>
      <c r="D223" s="136"/>
      <c r="F223" s="40" t="s">
        <v>235</v>
      </c>
      <c r="G223" s="30" t="s">
        <v>24</v>
      </c>
      <c r="H223" s="55">
        <v>0.5</v>
      </c>
      <c r="I223" s="60">
        <v>33534</v>
      </c>
      <c r="J223" s="57"/>
      <c r="K223" s="61">
        <f t="shared" si="3"/>
        <v>4191.75</v>
      </c>
    </row>
    <row r="225" spans="2:11" s="1" customFormat="1" ht="18.5" x14ac:dyDescent="0.45">
      <c r="B225" s="36" t="s">
        <v>127</v>
      </c>
      <c r="C225" s="3"/>
      <c r="D225" s="2"/>
      <c r="F225" s="9"/>
      <c r="G225" s="4"/>
      <c r="H225" s="70"/>
      <c r="I225" s="67"/>
      <c r="J225"/>
      <c r="K225" s="67"/>
    </row>
    <row r="226" spans="2:11" s="1" customFormat="1" ht="18.5" x14ac:dyDescent="0.45">
      <c r="B226" s="36"/>
      <c r="C226" s="3"/>
      <c r="D226" s="2"/>
      <c r="F226" s="9"/>
      <c r="G226" s="4"/>
      <c r="H226" s="70"/>
      <c r="I226" s="67"/>
      <c r="J226"/>
      <c r="K226" s="67"/>
    </row>
    <row r="227" spans="2:11" s="1" customFormat="1" ht="18.5" x14ac:dyDescent="0.45">
      <c r="B227" s="36" t="s">
        <v>186</v>
      </c>
      <c r="C227" s="3"/>
      <c r="D227" s="2"/>
      <c r="F227" s="9"/>
      <c r="G227" s="4"/>
      <c r="H227" s="70"/>
      <c r="I227" s="67"/>
      <c r="J227"/>
      <c r="K227" s="67"/>
    </row>
    <row r="228" spans="2:11" s="1" customFormat="1" x14ac:dyDescent="0.35">
      <c r="B228" s="37"/>
      <c r="C228" s="3"/>
      <c r="D228" s="2"/>
      <c r="F228" s="9"/>
      <c r="G228" s="4"/>
      <c r="H228" s="70"/>
      <c r="I228" s="67"/>
      <c r="J228"/>
      <c r="K228" s="67"/>
    </row>
    <row r="229" spans="2:11" s="1" customFormat="1" ht="18.5" x14ac:dyDescent="0.45">
      <c r="B229" s="36" t="s">
        <v>188</v>
      </c>
      <c r="C229" s="3"/>
      <c r="D229" s="2"/>
      <c r="F229" s="9"/>
      <c r="G229" s="4"/>
      <c r="H229" s="70"/>
      <c r="I229" s="67"/>
      <c r="J229"/>
      <c r="K229" s="67"/>
    </row>
  </sheetData>
  <mergeCells count="244">
    <mergeCell ref="C222:C223"/>
    <mergeCell ref="D222:D223"/>
    <mergeCell ref="C216:C217"/>
    <mergeCell ref="D216:D217"/>
    <mergeCell ref="C218:C219"/>
    <mergeCell ref="D218:D219"/>
    <mergeCell ref="D214:D215"/>
    <mergeCell ref="C206:C207"/>
    <mergeCell ref="D206:D207"/>
    <mergeCell ref="C208:C209"/>
    <mergeCell ref="D208:D209"/>
    <mergeCell ref="C220:C221"/>
    <mergeCell ref="D220:D221"/>
    <mergeCell ref="B188:B223"/>
    <mergeCell ref="C188:C189"/>
    <mergeCell ref="D188:D189"/>
    <mergeCell ref="C190:C191"/>
    <mergeCell ref="D190:D191"/>
    <mergeCell ref="C192:C193"/>
    <mergeCell ref="C200:C201"/>
    <mergeCell ref="D200:D201"/>
    <mergeCell ref="C202:C203"/>
    <mergeCell ref="D202:D203"/>
    <mergeCell ref="C204:C205"/>
    <mergeCell ref="D204:D205"/>
    <mergeCell ref="D192:D193"/>
    <mergeCell ref="C194:C195"/>
    <mergeCell ref="D194:D195"/>
    <mergeCell ref="C196:C197"/>
    <mergeCell ref="D196:D197"/>
    <mergeCell ref="C198:C199"/>
    <mergeCell ref="D198:D199"/>
    <mergeCell ref="C210:C211"/>
    <mergeCell ref="D210:D211"/>
    <mergeCell ref="C212:C213"/>
    <mergeCell ref="D212:D213"/>
    <mergeCell ref="C214:C215"/>
    <mergeCell ref="B166:B187"/>
    <mergeCell ref="C166:C167"/>
    <mergeCell ref="D166:D167"/>
    <mergeCell ref="C168:C169"/>
    <mergeCell ref="D168:D169"/>
    <mergeCell ref="C170:C171"/>
    <mergeCell ref="D170:D171"/>
    <mergeCell ref="C178:C179"/>
    <mergeCell ref="D178:D179"/>
    <mergeCell ref="C180:C181"/>
    <mergeCell ref="D180:D181"/>
    <mergeCell ref="C182:C183"/>
    <mergeCell ref="D182:D183"/>
    <mergeCell ref="C172:C173"/>
    <mergeCell ref="D172:D173"/>
    <mergeCell ref="C174:C175"/>
    <mergeCell ref="D174:D175"/>
    <mergeCell ref="C176:C177"/>
    <mergeCell ref="D176:D177"/>
    <mergeCell ref="C184:C185"/>
    <mergeCell ref="D184:D185"/>
    <mergeCell ref="C186:C187"/>
    <mergeCell ref="D186:D187"/>
    <mergeCell ref="C157:C158"/>
    <mergeCell ref="D157:D158"/>
    <mergeCell ref="C159:C160"/>
    <mergeCell ref="D159:D160"/>
    <mergeCell ref="B162:K162"/>
    <mergeCell ref="B164:B165"/>
    <mergeCell ref="C164:C165"/>
    <mergeCell ref="D164:D165"/>
    <mergeCell ref="F164:F165"/>
    <mergeCell ref="G164:G165"/>
    <mergeCell ref="B127:B160"/>
    <mergeCell ref="C127:C128"/>
    <mergeCell ref="D127:D128"/>
    <mergeCell ref="C129:C130"/>
    <mergeCell ref="D129:D130"/>
    <mergeCell ref="C131:C132"/>
    <mergeCell ref="D131:D132"/>
    <mergeCell ref="C133:C134"/>
    <mergeCell ref="D133:D134"/>
    <mergeCell ref="H164:H165"/>
    <mergeCell ref="I164:I165"/>
    <mergeCell ref="K164:K165"/>
    <mergeCell ref="C153:C154"/>
    <mergeCell ref="D153:D154"/>
    <mergeCell ref="C155:C156"/>
    <mergeCell ref="D155:D156"/>
    <mergeCell ref="C147:C148"/>
    <mergeCell ref="D147:D148"/>
    <mergeCell ref="C149:C150"/>
    <mergeCell ref="D149:D150"/>
    <mergeCell ref="C151:C152"/>
    <mergeCell ref="D151:D152"/>
    <mergeCell ref="C143:C144"/>
    <mergeCell ref="D143:D144"/>
    <mergeCell ref="C145:C146"/>
    <mergeCell ref="D145:D146"/>
    <mergeCell ref="D135:D136"/>
    <mergeCell ref="C137:C138"/>
    <mergeCell ref="D137:D138"/>
    <mergeCell ref="C139:C140"/>
    <mergeCell ref="D139:D140"/>
    <mergeCell ref="C141:C142"/>
    <mergeCell ref="D141:D142"/>
    <mergeCell ref="C135:C136"/>
    <mergeCell ref="B111:B126"/>
    <mergeCell ref="C111:C112"/>
    <mergeCell ref="D111:D112"/>
    <mergeCell ref="C113:C114"/>
    <mergeCell ref="D113:D114"/>
    <mergeCell ref="C121:C122"/>
    <mergeCell ref="D121:D122"/>
    <mergeCell ref="C123:C124"/>
    <mergeCell ref="D123:D124"/>
    <mergeCell ref="C125:C126"/>
    <mergeCell ref="D125:D126"/>
    <mergeCell ref="C115:C116"/>
    <mergeCell ref="D115:D116"/>
    <mergeCell ref="C117:C118"/>
    <mergeCell ref="D117:D118"/>
    <mergeCell ref="C119:C120"/>
    <mergeCell ref="D119:D120"/>
    <mergeCell ref="C102:C103"/>
    <mergeCell ref="D102:D103"/>
    <mergeCell ref="C104:C105"/>
    <mergeCell ref="D104:D105"/>
    <mergeCell ref="B107:K107"/>
    <mergeCell ref="B109:B110"/>
    <mergeCell ref="C109:C110"/>
    <mergeCell ref="D109:D110"/>
    <mergeCell ref="F109:F110"/>
    <mergeCell ref="G109:G110"/>
    <mergeCell ref="B72:B105"/>
    <mergeCell ref="C72:C73"/>
    <mergeCell ref="D72:D73"/>
    <mergeCell ref="C74:C75"/>
    <mergeCell ref="D74:D75"/>
    <mergeCell ref="C76:C77"/>
    <mergeCell ref="D76:D77"/>
    <mergeCell ref="C78:C79"/>
    <mergeCell ref="D78:D79"/>
    <mergeCell ref="H109:H110"/>
    <mergeCell ref="I109:I110"/>
    <mergeCell ref="K109:K110"/>
    <mergeCell ref="C98:C99"/>
    <mergeCell ref="D98:D99"/>
    <mergeCell ref="C100:C101"/>
    <mergeCell ref="D100:D101"/>
    <mergeCell ref="C92:C93"/>
    <mergeCell ref="D92:D93"/>
    <mergeCell ref="C94:C95"/>
    <mergeCell ref="D94:D95"/>
    <mergeCell ref="C96:C97"/>
    <mergeCell ref="D96:D97"/>
    <mergeCell ref="C88:C89"/>
    <mergeCell ref="D88:D89"/>
    <mergeCell ref="C90:C91"/>
    <mergeCell ref="D90:D91"/>
    <mergeCell ref="D80:D81"/>
    <mergeCell ref="C82:C83"/>
    <mergeCell ref="D82:D83"/>
    <mergeCell ref="C84:C85"/>
    <mergeCell ref="D84:D85"/>
    <mergeCell ref="C86:C87"/>
    <mergeCell ref="D86:D87"/>
    <mergeCell ref="C80:C81"/>
    <mergeCell ref="B56:B71"/>
    <mergeCell ref="C56:C57"/>
    <mergeCell ref="D56:D57"/>
    <mergeCell ref="C58:C59"/>
    <mergeCell ref="D58:D59"/>
    <mergeCell ref="C66:C67"/>
    <mergeCell ref="D66:D67"/>
    <mergeCell ref="C68:C69"/>
    <mergeCell ref="D68:D69"/>
    <mergeCell ref="C70:C71"/>
    <mergeCell ref="D70:D71"/>
    <mergeCell ref="C60:C61"/>
    <mergeCell ref="D60:D61"/>
    <mergeCell ref="C62:C63"/>
    <mergeCell ref="D62:D63"/>
    <mergeCell ref="C64:C65"/>
    <mergeCell ref="D64:D65"/>
    <mergeCell ref="C49:C50"/>
    <mergeCell ref="D49:D50"/>
    <mergeCell ref="B52:K52"/>
    <mergeCell ref="B54:B55"/>
    <mergeCell ref="C54:C55"/>
    <mergeCell ref="D54:D55"/>
    <mergeCell ref="F54:F55"/>
    <mergeCell ref="G54:G55"/>
    <mergeCell ref="H54:H55"/>
    <mergeCell ref="I54:I55"/>
    <mergeCell ref="K54:K55"/>
    <mergeCell ref="B20:B50"/>
    <mergeCell ref="C20:C21"/>
    <mergeCell ref="D20:D21"/>
    <mergeCell ref="C22:C23"/>
    <mergeCell ref="D22:D23"/>
    <mergeCell ref="C24:C25"/>
    <mergeCell ref="C32:C33"/>
    <mergeCell ref="D32:D33"/>
    <mergeCell ref="C34:C35"/>
    <mergeCell ref="D34:D35"/>
    <mergeCell ref="D24:D25"/>
    <mergeCell ref="D45:D46"/>
    <mergeCell ref="C36:C37"/>
    <mergeCell ref="D36:D37"/>
    <mergeCell ref="C38:C40"/>
    <mergeCell ref="D38:D40"/>
    <mergeCell ref="C41:C42"/>
    <mergeCell ref="D41:D42"/>
    <mergeCell ref="C47:C48"/>
    <mergeCell ref="D47:D48"/>
    <mergeCell ref="C45:C46"/>
    <mergeCell ref="C26:C27"/>
    <mergeCell ref="D26:D27"/>
    <mergeCell ref="C28:C29"/>
    <mergeCell ref="D28:D29"/>
    <mergeCell ref="C30:C31"/>
    <mergeCell ref="D30:D31"/>
    <mergeCell ref="C43:C44"/>
    <mergeCell ref="D43:D44"/>
    <mergeCell ref="B8:B19"/>
    <mergeCell ref="C8:C9"/>
    <mergeCell ref="D8:D9"/>
    <mergeCell ref="C10:C11"/>
    <mergeCell ref="D10:D11"/>
    <mergeCell ref="C12:C13"/>
    <mergeCell ref="D12:D13"/>
    <mergeCell ref="C14:C17"/>
    <mergeCell ref="D14:D17"/>
    <mergeCell ref="C18:C19"/>
    <mergeCell ref="D18:D19"/>
    <mergeCell ref="B1:K1"/>
    <mergeCell ref="B2:K2"/>
    <mergeCell ref="B4:K4"/>
    <mergeCell ref="B6:B7"/>
    <mergeCell ref="C6:C7"/>
    <mergeCell ref="D6:D7"/>
    <mergeCell ref="F6:F7"/>
    <mergeCell ref="G6:G7"/>
    <mergeCell ref="H6:H7"/>
    <mergeCell ref="I6:I7"/>
    <mergeCell ref="K6:K7"/>
  </mergeCells>
  <printOptions horizontalCentered="1"/>
  <pageMargins left="0.23622047244094491" right="0.23622047244094491" top="0.23622047244094491" bottom="0.27559055118110237" header="0.15748031496062992" footer="0.15748031496062992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Ham liste_Nihai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Kılanç</dc:creator>
  <cp:lastModifiedBy>Mahide ILGAR, ISU</cp:lastModifiedBy>
  <cp:lastPrinted>2018-01-20T10:32:19Z</cp:lastPrinted>
  <dcterms:created xsi:type="dcterms:W3CDTF">2018-01-18T13:31:36Z</dcterms:created>
  <dcterms:modified xsi:type="dcterms:W3CDTF">2022-08-11T11:38:43Z</dcterms:modified>
</cp:coreProperties>
</file>