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234.1.202\okid\MAHİDE İLGAR\2022-2023 GÜZ_YATAY GEÇİŞ\WEB\"/>
    </mc:Choice>
  </mc:AlternateContent>
  <xr:revisionPtr revIDLastSave="0" documentId="8_{AB7186AA-E01C-4ECC-8172-79B790A5F9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 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0" i="1" l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<sst xmlns="http://schemas.openxmlformats.org/spreadsheetml/2006/main" count="345" uniqueCount="153">
  <si>
    <t>Ücretler - Burslar - Ödeme Bilgileri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</si>
  <si>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2018</t>
    </r>
    <r>
      <rPr>
        <b/>
        <sz val="20"/>
        <rFont val="Calibri"/>
        <family val="2"/>
        <scheme val="minor"/>
      </rPr>
      <t xml:space="preserve"> Girişliler İçin</t>
    </r>
  </si>
  <si>
    <t>Fakülte</t>
  </si>
  <si>
    <t>Bölüm</t>
  </si>
  <si>
    <t>Puan
Türü</t>
  </si>
  <si>
    <t>Puan Aralığı</t>
  </si>
  <si>
    <t>Burs
Oranı</t>
  </si>
  <si>
    <r>
      <t>İsü Yatay Geçiş Burs
Oranı</t>
    </r>
    <r>
      <rPr>
        <sz val="14"/>
        <color rgb="FFFF0000"/>
        <rFont val="Calibri"/>
        <family val="2"/>
        <scheme val="minor"/>
      </rPr>
      <t>*</t>
    </r>
  </si>
  <si>
    <t>SAĞLIK BİLİMLERİ FAKÜLTESİ</t>
  </si>
  <si>
    <t>SAY</t>
  </si>
  <si>
    <t>237,57895 - 322,50552</t>
  </si>
  <si>
    <t>%25 Burs</t>
  </si>
  <si>
    <t>322,50553 ve üzeri</t>
  </si>
  <si>
    <t>Tam Burs</t>
  </si>
  <si>
    <t>285,66793 - 338,09205</t>
  </si>
  <si>
    <t>338,09206 ve üzeri</t>
  </si>
  <si>
    <r>
      <t xml:space="preserve">276,22598 </t>
    </r>
    <r>
      <rPr>
        <sz val="12"/>
        <color theme="1"/>
        <rFont val="Calibri"/>
        <family val="2"/>
        <scheme val="minor"/>
      </rPr>
      <t>- 332,02737</t>
    </r>
  </si>
  <si>
    <t>332,02738 ve üzeri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</si>
  <si>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2019</t>
    </r>
    <r>
      <rPr>
        <b/>
        <sz val="20"/>
        <rFont val="Calibri"/>
        <family val="2"/>
        <scheme val="minor"/>
      </rPr>
      <t xml:space="preserve"> Girişliler İçin</t>
    </r>
  </si>
  <si>
    <t>İKTİSADİ, İDARİ VE SOSYAL BİLİMLER FAKÜLTESİ</t>
  </si>
  <si>
    <t>EA</t>
  </si>
  <si>
    <r>
      <t>220,01204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- 231,812</t>
    </r>
  </si>
  <si>
    <t>%50 Burs</t>
  </si>
  <si>
    <t>231,813 - 246,88035</t>
  </si>
  <si>
    <t>%75 Burs</t>
  </si>
  <si>
    <t>246,88036 ve üzeri</t>
  </si>
  <si>
    <t>199,77485 - 236,5902</t>
  </si>
  <si>
    <t>236,5903 ve üzeri</t>
  </si>
  <si>
    <t>GÜZEL SANATLAR TASARIM VE MİMARLIK FAKÜLTESİ</t>
  </si>
  <si>
    <t>İç Mimarlık ve Çevre Tasarımı (Türkçe)</t>
  </si>
  <si>
    <t>210,34811 - 226,17661</t>
  </si>
  <si>
    <t>226,17662 - 252,98723</t>
  </si>
  <si>
    <t>252,98724 ve üzeri</t>
  </si>
  <si>
    <t xml:space="preserve">  Mimarlık (Türkçe)</t>
  </si>
  <si>
    <t>253,67122 - 270,86935</t>
  </si>
  <si>
    <t>270,86936 - 294,47747</t>
  </si>
  <si>
    <t>294,47748 ve üzeri</t>
  </si>
  <si>
    <t>Yazılım Mühendisliği (Türkçe)</t>
  </si>
  <si>
    <t>260,20105 - 277,41083</t>
  </si>
  <si>
    <t>277,41084 - 307,11743</t>
  </si>
  <si>
    <t>307,11744 ve üzeri</t>
  </si>
  <si>
    <t>Beslenme ve Diyetetik (Türkçe)</t>
  </si>
  <si>
    <t>202,49116 -235,14804</t>
  </si>
  <si>
    <t>Ücretli</t>
  </si>
  <si>
    <t>235,14805 - 296,49475</t>
  </si>
  <si>
    <t>296,49476 ve üzeri</t>
  </si>
  <si>
    <t>Çocuk Gelişimi (Türkçe)</t>
  </si>
  <si>
    <t>236,95907 - 270,51922</t>
  </si>
  <si>
    <t>270,51923 ve üzeri</t>
  </si>
  <si>
    <t>Fizyoterapi ve Rehabilitasyon (Türkçe)</t>
  </si>
  <si>
    <t>257,97152 - 281,888</t>
  </si>
  <si>
    <t>Hemşirelik (Türkçe)</t>
  </si>
  <si>
    <t>280,73952 - 308,35968</t>
  </si>
  <si>
    <t>308,35969 ve üzeri</t>
  </si>
  <si>
    <t>* İstinye Üniversitesi'ne yatay geçiş ile kayıt olduğunuzda alacağınız burs oranıdır.</t>
  </si>
  <si>
    <t>Dikey Geçiş ile Kurumlararası Yatay Geçiş</t>
  </si>
  <si>
    <t>Sağlık Yönetimi (Türkçe)</t>
  </si>
  <si>
    <t xml:space="preserve">  Siyaset Bilimi ve Kamu Yönetimi (Türkçe)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</si>
  <si>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2020</t>
    </r>
    <r>
      <rPr>
        <b/>
        <sz val="20"/>
        <rFont val="Calibri"/>
        <family val="2"/>
        <scheme val="minor"/>
      </rPr>
      <t xml:space="preserve"> Girişliler İçin</t>
    </r>
  </si>
  <si>
    <t>281,88900 - 310,6285</t>
  </si>
  <si>
    <t>310,62860 ve üzeri</t>
  </si>
  <si>
    <t>259,26806 ve üzeri</t>
  </si>
  <si>
    <t>237,56598 - 259,26805</t>
  </si>
  <si>
    <t xml:space="preserve"> Sağlık Yönetimi (Türkçe)</t>
  </si>
  <si>
    <t>253,58427 ve üzeri</t>
  </si>
  <si>
    <t>253,92264 ve üzeri</t>
  </si>
  <si>
    <t>225,20518 - 253,92263</t>
  </si>
  <si>
    <t>207,68769 - 225,20517</t>
  </si>
  <si>
    <t>293,83827 ve üzeri</t>
  </si>
  <si>
    <t>266,89129 - 293,83826</t>
  </si>
  <si>
    <t xml:space="preserve"> Gastronomi ve Mutfak Sanatları (Türkçe)</t>
  </si>
  <si>
    <t>SÖZ</t>
  </si>
  <si>
    <t>284,97882 ve üzeri</t>
  </si>
  <si>
    <t>187,72641 - 284,97881</t>
  </si>
  <si>
    <t>Halkla İlişkiler ve Reklamcılık (Türkçe)</t>
  </si>
  <si>
    <t>260,67168 ve üzeri</t>
  </si>
  <si>
    <t>314,50438 ve üzeri</t>
  </si>
  <si>
    <t>273,39852 - 314,50437</t>
  </si>
  <si>
    <t xml:space="preserve"> Yazılım Mühendisliği (Türkçe)</t>
  </si>
  <si>
    <t>311,62116 ve üzeri</t>
  </si>
  <si>
    <t>236,55304 -311,62115</t>
  </si>
  <si>
    <t xml:space="preserve">  Beslenme ve Diyetetik (Türkçe)</t>
  </si>
  <si>
    <t>263,57285 ve üzeri</t>
  </si>
  <si>
    <t>223,93961 - 263,57284</t>
  </si>
  <si>
    <t xml:space="preserve"> Fizyoterapi ve Rehabilitasyon (Türkçe)</t>
  </si>
  <si>
    <t>301,87717 ve üzeri</t>
  </si>
  <si>
    <t>254,04787 - 301,87716</t>
  </si>
  <si>
    <t>307,33335 ve üzeri</t>
  </si>
  <si>
    <t>268,22182 - 307,33334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</si>
  <si>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2021</t>
    </r>
    <r>
      <rPr>
        <b/>
        <sz val="20"/>
        <rFont val="Calibri"/>
        <family val="2"/>
        <scheme val="minor"/>
      </rPr>
      <t xml:space="preserve"> Girişliler İçin</t>
    </r>
  </si>
  <si>
    <t>"Yurt Dışı Dünya Üniversiteleri Başarı Sırası" kapsamında başvuran ve kabul alan adaylar, programa ücretli olarak kaydedilecektir.</t>
  </si>
  <si>
    <t>"AGNO ile İstinye Üniversitesi'ne yatay geçiş kapsamında başvuran ve kabul alan adaylar; ilgili yılın İSÜ yerleşme puanını sağlamıyorsa, programa ücretli olarak kaydedilecektir."</t>
  </si>
  <si>
    <t>264,89770 ve üzeri</t>
  </si>
  <si>
    <t>217,42251 ve 264,89769</t>
  </si>
  <si>
    <t>Elektrik-Elektronik Mühendisliği (İngilizce)</t>
  </si>
  <si>
    <t>288,17403 ve üzeri</t>
  </si>
  <si>
    <t>Moleküler Biyoloji ve Genetik Mühendisliği (İngilizce)</t>
  </si>
  <si>
    <t>274,82970 ve üzeri</t>
  </si>
  <si>
    <t>İşletme (İngilizce)</t>
  </si>
  <si>
    <t>İLETİŞİM FAKÜLTESİ</t>
  </si>
  <si>
    <t>257,26123 ve üzeri</t>
  </si>
  <si>
    <t>Hemşirelik (İngilizce)</t>
  </si>
  <si>
    <t>239,16808 ve üzeri</t>
  </si>
  <si>
    <t>265,36585 - 288,17402</t>
  </si>
  <si>
    <t>260,05441 ve üzeri</t>
  </si>
  <si>
    <t>233,07347 - 260,05440</t>
  </si>
  <si>
    <t>301,39482 ve üzeri</t>
  </si>
  <si>
    <t>Mimarlık (İngilizce)</t>
  </si>
  <si>
    <t>295,30964 ve üzeri</t>
  </si>
  <si>
    <t>313,12748 ve üzeri</t>
  </si>
  <si>
    <t>Radyo, Televizyon ve Sinema (İngilizce)</t>
  </si>
  <si>
    <t>268,50298 ve üzeri</t>
  </si>
  <si>
    <t>259,60527 ve üzeri</t>
  </si>
  <si>
    <t>304,50527 ve üzeri</t>
  </si>
  <si>
    <t>272,52589 - 304,50526</t>
  </si>
  <si>
    <t>300,44961 ve üzeri</t>
  </si>
  <si>
    <t>277,19382 - 300,44960</t>
  </si>
  <si>
    <t>İNSAN ve TOPLUM BİLİMLERİ FAKÜLTESİ</t>
  </si>
  <si>
    <t>İngiliz Dili ve Edebiyatı (İngilizce)</t>
  </si>
  <si>
    <t>274,74760 ve üzeri</t>
  </si>
  <si>
    <t>297,58806 ve üzeri</t>
  </si>
  <si>
    <t>276,99427 - 297,58805</t>
  </si>
  <si>
    <t>203,56130 - 301,39481</t>
  </si>
  <si>
    <t>MÜHENDİSLİK ve DOĞA BİLİMLERİ FAKÜLTESİ</t>
  </si>
  <si>
    <t>318,77362 ve üzeri</t>
  </si>
  <si>
    <t>264,90700 - 318,77361</t>
  </si>
  <si>
    <t>296,06969 ve üzeri</t>
  </si>
  <si>
    <t>261,40633 - 296,06968</t>
  </si>
  <si>
    <t>359,78500 ve üzeri</t>
  </si>
  <si>
    <t>288,10823 - 359,78499</t>
  </si>
  <si>
    <t>Ekonomi (İngilizce)</t>
  </si>
  <si>
    <t>228,67676 ve üzeri</t>
  </si>
  <si>
    <t>Makine Mühendisliği (İngilizce)</t>
  </si>
  <si>
    <t>286,05420 ve üzeri</t>
  </si>
  <si>
    <t>265,77383 - 295,30963</t>
  </si>
  <si>
    <t>Uluslararası Ticaret ve İşletmecilik (İngilizce)</t>
  </si>
  <si>
    <t>236,22486 ve üzeri</t>
  </si>
  <si>
    <t>Uluslararası İlişkiler (İngilizce)</t>
  </si>
  <si>
    <t>217,37438 ve üzeri</t>
  </si>
  <si>
    <t>239,24819 - 259,60526</t>
  </si>
  <si>
    <t>Bilgisayar Mühendisliği (İngilizce)</t>
  </si>
  <si>
    <t>258,42389 - 313,12747</t>
  </si>
  <si>
    <t>242,17052 ve üzeri</t>
  </si>
  <si>
    <t>217,64614 - 274,82969</t>
  </si>
  <si>
    <t>290,88849 ve üzeri</t>
  </si>
  <si>
    <t>237,15268 - 290,88848</t>
  </si>
  <si>
    <t>314,49314 ve üzeri</t>
  </si>
  <si>
    <t>266,61827 - 314,49313</t>
  </si>
  <si>
    <t>258,39496 - 286,05419</t>
  </si>
  <si>
    <t xml:space="preserve"> Yönetim Bilişim Sistemleri (İngilizce)</t>
  </si>
  <si>
    <t>Yıllık
Ücret</t>
  </si>
  <si>
    <r>
      <t xml:space="preserve">Taksit Tutarı
</t>
    </r>
    <r>
      <rPr>
        <sz val="11"/>
        <color theme="1"/>
        <rFont val="Calibri"/>
        <family val="2"/>
        <scheme val="minor"/>
      </rPr>
      <t>(8 Taksit)</t>
    </r>
  </si>
  <si>
    <t>Fizyoterapi ve Rehabilitasyon (İngilizce)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</si>
</sst>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\ &quot;₺&quot;"/>
  </numFmts>
  <fonts count="1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8" fillId="3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wrapText="1" indent="1"/>
    </xf>
    <xf numFmtId="0" fontId="9" fillId="3" borderId="4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left" vertical="center" indent="1"/>
    </xf>
    <xf numFmtId="0" fontId="12" fillId="4" borderId="7" xfId="0" applyFont="1" applyFill="1" applyBorder="1" applyAlignment="1">
      <alignment horizontal="left" vertical="center" indent="1"/>
    </xf>
    <xf numFmtId="164" fontId="12" fillId="5" borderId="16" xfId="0" applyNumberFormat="1" applyFont="1" applyFill="1" applyBorder="1" applyAlignment="1">
      <alignment horizontal="left" vertical="center" indent="1"/>
    </xf>
    <xf numFmtId="0" fontId="12" fillId="4" borderId="16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indent="2"/>
    </xf>
    <xf numFmtId="0" fontId="14" fillId="0" borderId="0" xfId="0" applyFont="1" applyFill="1"/>
    <xf numFmtId="0" fontId="3" fillId="0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left" vertical="center" indent="1"/>
    </xf>
    <xf numFmtId="0" fontId="6" fillId="3" borderId="19" xfId="0" applyFont="1" applyFill="1" applyBorder="1" applyAlignment="1">
      <alignment horizontal="left" vertical="center" wrapText="1" inden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0" fillId="2" borderId="7" xfId="0" applyFont="1" applyFill="1" applyBorder="1" applyAlignment="1">
      <alignment horizontal="left" vertical="center" indent="1"/>
    </xf>
    <xf numFmtId="0" fontId="0" fillId="2" borderId="12" xfId="0" applyFont="1" applyFill="1" applyBorder="1" applyAlignment="1">
      <alignment horizontal="left" vertical="center" indent="1"/>
    </xf>
    <xf numFmtId="0" fontId="0" fillId="2" borderId="16" xfId="0" applyFont="1" applyFill="1" applyBorder="1" applyAlignment="1">
      <alignment horizontal="left" vertical="center" indent="1"/>
    </xf>
    <xf numFmtId="0" fontId="0" fillId="0" borderId="30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left" vertical="center" indent="1"/>
    </xf>
    <xf numFmtId="0" fontId="0" fillId="2" borderId="24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wrapText="1" indent="1"/>
    </xf>
    <xf numFmtId="9" fontId="0" fillId="0" borderId="16" xfId="0" applyNumberFormat="1" applyFont="1" applyFill="1" applyBorder="1" applyAlignment="1">
      <alignment horizontal="left" vertical="center" indent="1"/>
    </xf>
    <xf numFmtId="9" fontId="0" fillId="2" borderId="8" xfId="0" applyNumberFormat="1" applyFont="1" applyFill="1" applyBorder="1" applyAlignment="1">
      <alignment horizontal="left" vertical="center" indent="1"/>
    </xf>
    <xf numFmtId="9" fontId="0" fillId="2" borderId="13" xfId="0" applyNumberFormat="1" applyFont="1" applyFill="1" applyBorder="1" applyAlignment="1">
      <alignment horizontal="left" vertical="center" indent="1"/>
    </xf>
    <xf numFmtId="9" fontId="0" fillId="2" borderId="17" xfId="0" applyNumberFormat="1" applyFont="1" applyFill="1" applyBorder="1" applyAlignment="1">
      <alignment horizontal="left" vertical="center" indent="1"/>
    </xf>
    <xf numFmtId="9" fontId="0" fillId="0" borderId="32" xfId="0" applyNumberFormat="1" applyFont="1" applyFill="1" applyBorder="1" applyAlignment="1">
      <alignment horizontal="left" vertical="center" indent="1"/>
    </xf>
    <xf numFmtId="9" fontId="0" fillId="2" borderId="32" xfId="0" applyNumberFormat="1" applyFont="1" applyFill="1" applyBorder="1" applyAlignment="1">
      <alignment horizontal="left" vertical="center" indent="1"/>
    </xf>
    <xf numFmtId="0" fontId="0" fillId="2" borderId="30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 horizontal="left" indent="1"/>
    </xf>
    <xf numFmtId="0" fontId="6" fillId="3" borderId="5" xfId="0" applyFont="1" applyFill="1" applyBorder="1" applyAlignment="1">
      <alignment horizontal="left" vertical="center" wrapText="1" indent="1"/>
    </xf>
    <xf numFmtId="0" fontId="9" fillId="3" borderId="35" xfId="0" applyFont="1" applyFill="1" applyBorder="1" applyAlignment="1">
      <alignment horizontal="left" vertical="center" wrapText="1" indent="1"/>
    </xf>
    <xf numFmtId="9" fontId="0" fillId="0" borderId="30" xfId="0" applyNumberFormat="1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indent="1"/>
    </xf>
    <xf numFmtId="0" fontId="16" fillId="2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1"/>
    </xf>
    <xf numFmtId="0" fontId="0" fillId="0" borderId="37" xfId="0" applyFont="1" applyFill="1" applyBorder="1" applyAlignment="1">
      <alignment horizontal="left" vertical="center"/>
    </xf>
    <xf numFmtId="9" fontId="0" fillId="0" borderId="24" xfId="0" applyNumberFormat="1" applyFont="1" applyFill="1" applyBorder="1" applyAlignment="1">
      <alignment horizontal="left" vertical="center" indent="1"/>
    </xf>
    <xf numFmtId="9" fontId="0" fillId="2" borderId="12" xfId="0" applyNumberFormat="1" applyFont="1" applyFill="1" applyBorder="1" applyAlignment="1">
      <alignment horizontal="left" vertical="center" indent="1"/>
    </xf>
    <xf numFmtId="9" fontId="0" fillId="2" borderId="30" xfId="0" applyNumberFormat="1" applyFont="1" applyFill="1" applyBorder="1" applyAlignment="1">
      <alignment horizontal="left" vertical="center" indent="1"/>
    </xf>
    <xf numFmtId="0" fontId="0" fillId="2" borderId="28" xfId="0" applyFont="1" applyFill="1" applyBorder="1" applyAlignment="1">
      <alignment horizontal="left" vertical="center" indent="1"/>
    </xf>
    <xf numFmtId="9" fontId="0" fillId="2" borderId="46" xfId="0" applyNumberFormat="1" applyFont="1" applyFill="1" applyBorder="1" applyAlignment="1">
      <alignment horizontal="left" vertical="center" indent="1"/>
    </xf>
    <xf numFmtId="9" fontId="0" fillId="2" borderId="47" xfId="0" applyNumberFormat="1" applyFont="1" applyFill="1" applyBorder="1" applyAlignment="1">
      <alignment horizontal="left" vertical="center" indent="1"/>
    </xf>
    <xf numFmtId="0" fontId="6" fillId="3" borderId="35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indent="1"/>
    </xf>
    <xf numFmtId="0" fontId="0" fillId="2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indent="1"/>
    </xf>
    <xf numFmtId="9" fontId="0" fillId="0" borderId="47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textRotation="90" wrapText="1"/>
    </xf>
    <xf numFmtId="9" fontId="0" fillId="2" borderId="28" xfId="0" applyNumberFormat="1" applyFont="1" applyFill="1" applyBorder="1" applyAlignment="1">
      <alignment horizontal="left" vertical="center" indent="1"/>
    </xf>
    <xf numFmtId="0" fontId="16" fillId="0" borderId="2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9" fontId="12" fillId="4" borderId="7" xfId="0" applyNumberFormat="1" applyFont="1" applyFill="1" applyBorder="1" applyAlignment="1">
      <alignment horizontal="center" vertical="center"/>
    </xf>
    <xf numFmtId="9" fontId="12" fillId="4" borderId="16" xfId="0" applyNumberFormat="1" applyFont="1" applyFill="1" applyBorder="1" applyAlignment="1">
      <alignment horizontal="center" vertical="center"/>
    </xf>
    <xf numFmtId="165" fontId="13" fillId="4" borderId="9" xfId="0" applyNumberFormat="1" applyFont="1" applyFill="1" applyBorder="1" applyAlignment="1">
      <alignment horizontal="center" vertical="center"/>
    </xf>
    <xf numFmtId="165" fontId="13" fillId="4" borderId="18" xfId="0" applyNumberFormat="1" applyFont="1" applyFill="1" applyBorder="1" applyAlignment="1">
      <alignment horizontal="center" vertical="center"/>
    </xf>
    <xf numFmtId="165" fontId="14" fillId="4" borderId="51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9" fontId="0" fillId="2" borderId="7" xfId="0" applyNumberFormat="1" applyFont="1" applyFill="1" applyBorder="1" applyAlignment="1">
      <alignment horizontal="left" vertical="center" indent="1"/>
    </xf>
    <xf numFmtId="9" fontId="0" fillId="0" borderId="13" xfId="0" applyNumberFormat="1" applyFont="1" applyFill="1" applyBorder="1" applyAlignment="1">
      <alignment horizontal="left" vertical="center" indent="1"/>
    </xf>
    <xf numFmtId="9" fontId="0" fillId="0" borderId="17" xfId="0" applyNumberFormat="1" applyFont="1" applyFill="1" applyBorder="1" applyAlignment="1">
      <alignment horizontal="left" vertical="center" indent="1"/>
    </xf>
    <xf numFmtId="9" fontId="0" fillId="2" borderId="16" xfId="0" applyNumberFormat="1" applyFont="1" applyFill="1" applyBorder="1" applyAlignment="1">
      <alignment horizontal="left" vertical="center" indent="1"/>
    </xf>
    <xf numFmtId="9" fontId="0" fillId="0" borderId="46" xfId="0" applyNumberFormat="1" applyFont="1" applyFill="1" applyBorder="1" applyAlignment="1">
      <alignment horizontal="left" vertical="center" indent="1"/>
    </xf>
    <xf numFmtId="9" fontId="0" fillId="2" borderId="24" xfId="0" applyNumberFormat="1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vertical="center"/>
    </xf>
    <xf numFmtId="164" fontId="12" fillId="0" borderId="30" xfId="0" applyNumberFormat="1" applyFont="1" applyFill="1" applyBorder="1" applyAlignment="1">
      <alignment horizontal="left" vertical="center" indent="1"/>
    </xf>
    <xf numFmtId="0" fontId="12" fillId="0" borderId="30" xfId="0" applyFont="1" applyFill="1" applyBorder="1" applyAlignment="1">
      <alignment horizontal="left" vertical="center" indent="1"/>
    </xf>
    <xf numFmtId="9" fontId="12" fillId="0" borderId="30" xfId="0" applyNumberFormat="1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165" fontId="14" fillId="4" borderId="52" xfId="0" applyNumberFormat="1" applyFont="1" applyFill="1" applyBorder="1" applyAlignment="1">
      <alignment horizontal="center" vertical="center"/>
    </xf>
    <xf numFmtId="165" fontId="14" fillId="4" borderId="15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left" vertical="center" indent="1"/>
    </xf>
    <xf numFmtId="0" fontId="12" fillId="0" borderId="24" xfId="0" applyFont="1" applyFill="1" applyBorder="1" applyAlignment="1">
      <alignment horizontal="left" vertical="center" indent="1"/>
    </xf>
    <xf numFmtId="9" fontId="12" fillId="0" borderId="24" xfId="0" applyNumberFormat="1" applyFont="1" applyFill="1" applyBorder="1" applyAlignment="1">
      <alignment horizontal="center" vertical="center"/>
    </xf>
    <xf numFmtId="165" fontId="13" fillId="0" borderId="40" xfId="0" applyNumberFormat="1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>
      <alignment horizontal="left" vertical="center" indent="1"/>
    </xf>
    <xf numFmtId="165" fontId="14" fillId="0" borderId="11" xfId="0" applyNumberFormat="1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left" vertical="center" wrapText="1" inden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indent="1"/>
    </xf>
    <xf numFmtId="0" fontId="0" fillId="2" borderId="47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indent="1"/>
    </xf>
    <xf numFmtId="9" fontId="0" fillId="0" borderId="26" xfId="0" applyNumberFormat="1" applyFont="1" applyFill="1" applyBorder="1" applyAlignment="1">
      <alignment horizontal="left" vertical="center" indent="1"/>
    </xf>
    <xf numFmtId="0" fontId="16" fillId="2" borderId="4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left" vertical="center" indent="1"/>
    </xf>
    <xf numFmtId="9" fontId="0" fillId="2" borderId="38" xfId="0" applyNumberFormat="1" applyFont="1" applyFill="1" applyBorder="1" applyAlignment="1">
      <alignment horizontal="left" vertical="center" indent="1"/>
    </xf>
    <xf numFmtId="0" fontId="0" fillId="0" borderId="4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 indent="1"/>
    </xf>
    <xf numFmtId="0" fontId="0" fillId="2" borderId="55" xfId="0" applyFont="1" applyFill="1" applyBorder="1" applyAlignment="1">
      <alignment vertical="center"/>
    </xf>
    <xf numFmtId="9" fontId="0" fillId="2" borderId="56" xfId="0" applyNumberFormat="1" applyFont="1" applyFill="1" applyBorder="1" applyAlignment="1">
      <alignment horizontal="left" vertical="center" indent="1"/>
    </xf>
    <xf numFmtId="9" fontId="0" fillId="0" borderId="8" xfId="0" applyNumberFormat="1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5" fontId="0" fillId="2" borderId="9" xfId="0" applyNumberFormat="1" applyFont="1" applyFill="1" applyBorder="1" applyAlignment="1">
      <alignment horizontal="center" vertical="center"/>
    </xf>
    <xf numFmtId="165" fontId="0" fillId="2" borderId="14" xfId="0" applyNumberFormat="1" applyFont="1" applyFill="1" applyBorder="1" applyAlignment="1">
      <alignment horizontal="center" vertical="center"/>
    </xf>
    <xf numFmtId="165" fontId="0" fillId="2" borderId="1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2" borderId="31" xfId="0" applyNumberFormat="1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165" fontId="0" fillId="2" borderId="39" xfId="0" applyNumberFormat="1" applyFont="1" applyFill="1" applyBorder="1" applyAlignment="1">
      <alignment horizontal="center" vertical="center"/>
    </xf>
    <xf numFmtId="165" fontId="0" fillId="0" borderId="50" xfId="0" applyNumberFormat="1" applyFont="1" applyFill="1" applyBorder="1" applyAlignment="1">
      <alignment horizontal="center" vertical="center"/>
    </xf>
    <xf numFmtId="165" fontId="0" fillId="2" borderId="50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2" borderId="44" xfId="0" applyNumberFormat="1" applyFont="1" applyFill="1" applyBorder="1" applyAlignment="1">
      <alignment horizontal="center" vertical="center"/>
    </xf>
    <xf numFmtId="165" fontId="0" fillId="2" borderId="54" xfId="0" applyNumberFormat="1" applyFont="1" applyFill="1" applyBorder="1" applyAlignment="1">
      <alignment horizontal="center" vertical="center"/>
    </xf>
    <xf numFmtId="165" fontId="0" fillId="0" borderId="44" xfId="0" applyNumberFormat="1" applyFont="1" applyFill="1" applyBorder="1" applyAlignment="1">
      <alignment horizontal="center" vertical="center"/>
    </xf>
    <xf numFmtId="165" fontId="0" fillId="2" borderId="40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14" fillId="2" borderId="10" xfId="0" applyNumberFormat="1" applyFont="1" applyFill="1" applyBorder="1" applyAlignment="1">
      <alignment horizontal="center" vertical="center"/>
    </xf>
    <xf numFmtId="165" fontId="14" fillId="2" borderId="51" xfId="0" applyNumberFormat="1" applyFont="1" applyFill="1" applyBorder="1" applyAlignment="1">
      <alignment horizontal="center" vertical="center"/>
    </xf>
    <xf numFmtId="165" fontId="14" fillId="2" borderId="52" xfId="0" applyNumberFormat="1" applyFont="1" applyFill="1" applyBorder="1" applyAlignment="1">
      <alignment horizontal="center" vertical="center"/>
    </xf>
    <xf numFmtId="165" fontId="14" fillId="2" borderId="15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41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/>
    </xf>
    <xf numFmtId="0" fontId="0" fillId="2" borderId="25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left" vertical="center" indent="1"/>
    </xf>
    <xf numFmtId="0" fontId="0" fillId="2" borderId="23" xfId="0" applyFont="1" applyFill="1" applyBorder="1" applyAlignment="1">
      <alignment horizontal="left" vertical="center" indent="1"/>
    </xf>
    <xf numFmtId="0" fontId="16" fillId="2" borderId="3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indent="1"/>
    </xf>
    <xf numFmtId="0" fontId="0" fillId="0" borderId="33" xfId="0" applyFont="1" applyFill="1" applyBorder="1" applyAlignment="1">
      <alignment horizontal="left" vertical="center" indent="1"/>
    </xf>
    <xf numFmtId="0" fontId="0" fillId="2" borderId="36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indent="1"/>
    </xf>
    <xf numFmtId="0" fontId="16" fillId="0" borderId="26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 indent="1"/>
    </xf>
    <xf numFmtId="0" fontId="11" fillId="4" borderId="11" xfId="0" applyFont="1" applyFill="1" applyBorder="1" applyAlignment="1">
      <alignment horizontal="left" vertical="center" wrapText="1" indent="1"/>
    </xf>
    <xf numFmtId="0" fontId="11" fillId="4" borderId="15" xfId="0" applyFont="1" applyFill="1" applyBorder="1" applyAlignment="1">
      <alignment horizontal="left" vertical="center" wrapText="1" indent="1"/>
    </xf>
    <xf numFmtId="0" fontId="12" fillId="4" borderId="21" xfId="0" applyFont="1" applyFill="1" applyBorder="1" applyAlignment="1">
      <alignment horizontal="left" vertical="center" wrapText="1" indent="1"/>
    </xf>
    <xf numFmtId="0" fontId="12" fillId="4" borderId="33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left" vertical="center" wrapText="1" indent="1"/>
    </xf>
    <xf numFmtId="0" fontId="13" fillId="0" borderId="3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 indent="1"/>
    </xf>
    <xf numFmtId="0" fontId="0" fillId="2" borderId="22" xfId="0" applyFont="1" applyFill="1" applyBorder="1" applyAlignment="1">
      <alignment horizontal="left" vertical="center" indent="1"/>
    </xf>
    <xf numFmtId="0" fontId="0" fillId="2" borderId="33" xfId="0" applyFont="1" applyFill="1" applyBorder="1" applyAlignment="1">
      <alignment horizontal="left" vertical="center" indent="1"/>
    </xf>
    <xf numFmtId="0" fontId="16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/>
    </xf>
    <xf numFmtId="0" fontId="16" fillId="0" borderId="1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indent="1"/>
    </xf>
    <xf numFmtId="0" fontId="16" fillId="0" borderId="30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16"/>
  <sheetViews>
    <sheetView tabSelected="1" zoomScaleNormal="100" zoomScaleSheetLayoutView="85" workbookViewId="0">
      <selection activeCell="C8" sqref="C8:C9"/>
    </sheetView>
  </sheetViews>
  <sheetFormatPr defaultColWidth="9.1796875" defaultRowHeight="14.5" x14ac:dyDescent="0.35"/>
  <cols>
    <col min="1" max="1" width="4.453125" style="1" customWidth="1"/>
    <col min="2" max="2" width="20.1796875" style="7" customWidth="1"/>
    <col min="3" max="3" width="49.81640625" style="35" bestFit="1" customWidth="1"/>
    <col min="4" max="4" width="9.54296875" style="20" customWidth="1"/>
    <col min="5" max="5" width="30.1796875" style="7" customWidth="1"/>
    <col min="6" max="6" width="18.54296875" style="7" customWidth="1"/>
    <col min="7" max="7" width="20.453125" style="7" customWidth="1"/>
    <col min="8" max="8" width="16.1796875" style="111" bestFit="1" customWidth="1"/>
    <col min="9" max="10" width="3.1796875" style="6" customWidth="1"/>
    <col min="11" max="11" width="14.54296875" style="6" customWidth="1"/>
    <col min="12" max="16384" width="9.1796875" style="1"/>
  </cols>
  <sheetData>
    <row r="1" spans="2:11" ht="26" x14ac:dyDescent="0.6">
      <c r="B1" s="175" t="s">
        <v>55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2:11" s="3" customFormat="1" ht="31.5" customHeight="1" x14ac:dyDescent="0.35">
      <c r="B2" s="176" t="s">
        <v>0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11" s="3" customFormat="1" ht="28.5" customHeight="1" x14ac:dyDescent="0.35">
      <c r="B3" s="162" t="s">
        <v>1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1" ht="11.25" customHeight="1" thickBot="1" x14ac:dyDescent="0.4">
      <c r="B4" s="4"/>
      <c r="C4" s="2"/>
      <c r="D4" s="4"/>
      <c r="E4" s="5"/>
      <c r="F4" s="1"/>
      <c r="G4" s="1"/>
      <c r="H4" s="21"/>
    </row>
    <row r="5" spans="2:11" ht="54.65" customHeight="1" thickBot="1" x14ac:dyDescent="0.4">
      <c r="B5" s="8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3" t="s">
        <v>7</v>
      </c>
      <c r="H5" s="110" t="s">
        <v>150</v>
      </c>
      <c r="K5" s="14" t="s">
        <v>151</v>
      </c>
    </row>
    <row r="6" spans="2:11" ht="21" customHeight="1" x14ac:dyDescent="0.35">
      <c r="B6" s="177" t="s">
        <v>8</v>
      </c>
      <c r="C6" s="180" t="s">
        <v>41</v>
      </c>
      <c r="D6" s="182" t="s">
        <v>9</v>
      </c>
      <c r="E6" s="15" t="s">
        <v>10</v>
      </c>
      <c r="F6" s="16" t="s">
        <v>11</v>
      </c>
      <c r="G6" s="70">
        <v>0.25</v>
      </c>
      <c r="H6" s="72">
        <v>92664</v>
      </c>
      <c r="K6" s="87">
        <f>H6/8</f>
        <v>11583</v>
      </c>
    </row>
    <row r="7" spans="2:11" ht="21" customHeight="1" thickBot="1" x14ac:dyDescent="0.4">
      <c r="B7" s="178"/>
      <c r="C7" s="181"/>
      <c r="D7" s="183"/>
      <c r="E7" s="17" t="s">
        <v>12</v>
      </c>
      <c r="F7" s="18" t="s">
        <v>13</v>
      </c>
      <c r="G7" s="71">
        <v>0.5</v>
      </c>
      <c r="H7" s="73">
        <v>61776</v>
      </c>
      <c r="K7" s="88">
        <f t="shared" ref="K7:K11" si="0">H7/8</f>
        <v>7722</v>
      </c>
    </row>
    <row r="8" spans="2:11" ht="21" customHeight="1" x14ac:dyDescent="0.35">
      <c r="B8" s="178"/>
      <c r="C8" s="184" t="s">
        <v>49</v>
      </c>
      <c r="D8" s="186" t="s">
        <v>9</v>
      </c>
      <c r="E8" s="83" t="s">
        <v>14</v>
      </c>
      <c r="F8" s="84" t="s">
        <v>11</v>
      </c>
      <c r="G8" s="85">
        <v>0.25</v>
      </c>
      <c r="H8" s="86">
        <v>89910</v>
      </c>
      <c r="K8" s="75">
        <f t="shared" si="0"/>
        <v>11238.75</v>
      </c>
    </row>
    <row r="9" spans="2:11" ht="21" customHeight="1" thickBot="1" x14ac:dyDescent="0.4">
      <c r="B9" s="178"/>
      <c r="C9" s="185"/>
      <c r="D9" s="187"/>
      <c r="E9" s="89" t="s">
        <v>15</v>
      </c>
      <c r="F9" s="90" t="s">
        <v>13</v>
      </c>
      <c r="G9" s="91">
        <v>0.5</v>
      </c>
      <c r="H9" s="92">
        <v>59940</v>
      </c>
      <c r="K9" s="94">
        <f t="shared" si="0"/>
        <v>7492.5</v>
      </c>
    </row>
    <row r="10" spans="2:11" ht="21" customHeight="1" x14ac:dyDescent="0.35">
      <c r="B10" s="178"/>
      <c r="C10" s="180" t="s">
        <v>51</v>
      </c>
      <c r="D10" s="182" t="s">
        <v>9</v>
      </c>
      <c r="E10" s="93" t="s">
        <v>16</v>
      </c>
      <c r="F10" s="16" t="s">
        <v>11</v>
      </c>
      <c r="G10" s="70">
        <v>0.25</v>
      </c>
      <c r="H10" s="72">
        <v>89910</v>
      </c>
      <c r="K10" s="87">
        <f t="shared" si="0"/>
        <v>11238.75</v>
      </c>
    </row>
    <row r="11" spans="2:11" ht="21" customHeight="1" thickBot="1" x14ac:dyDescent="0.4">
      <c r="B11" s="179"/>
      <c r="C11" s="181"/>
      <c r="D11" s="183"/>
      <c r="E11" s="17" t="s">
        <v>17</v>
      </c>
      <c r="F11" s="18" t="s">
        <v>13</v>
      </c>
      <c r="G11" s="71">
        <v>0.5</v>
      </c>
      <c r="H11" s="73">
        <v>59940</v>
      </c>
      <c r="K11" s="74">
        <f t="shared" si="0"/>
        <v>7492.5</v>
      </c>
    </row>
    <row r="12" spans="2:11" x14ac:dyDescent="0.35">
      <c r="C12" s="19"/>
      <c r="F12" s="1"/>
      <c r="G12" s="1"/>
    </row>
    <row r="13" spans="2:11" ht="26" x14ac:dyDescent="0.35">
      <c r="B13" s="162" t="s">
        <v>18</v>
      </c>
      <c r="C13" s="162"/>
      <c r="D13" s="162"/>
      <c r="E13" s="162"/>
      <c r="F13" s="162"/>
      <c r="G13" s="162"/>
      <c r="H13" s="162"/>
      <c r="I13" s="162"/>
      <c r="J13" s="162"/>
      <c r="K13" s="162"/>
    </row>
    <row r="14" spans="2:11" ht="15" thickBot="1" x14ac:dyDescent="0.4"/>
    <row r="15" spans="2:11" ht="56" thickBot="1" x14ac:dyDescent="0.4">
      <c r="B15" s="22" t="s">
        <v>2</v>
      </c>
      <c r="C15" s="23" t="s">
        <v>3</v>
      </c>
      <c r="D15" s="24" t="s">
        <v>4</v>
      </c>
      <c r="E15" s="25" t="s">
        <v>5</v>
      </c>
      <c r="F15" s="44" t="s">
        <v>6</v>
      </c>
      <c r="G15" s="45" t="s">
        <v>7</v>
      </c>
      <c r="H15" s="110" t="s">
        <v>150</v>
      </c>
      <c r="K15" s="14" t="s">
        <v>151</v>
      </c>
    </row>
    <row r="16" spans="2:11" x14ac:dyDescent="0.35">
      <c r="B16" s="138" t="s">
        <v>19</v>
      </c>
      <c r="C16" s="188" t="s">
        <v>56</v>
      </c>
      <c r="D16" s="165" t="s">
        <v>20</v>
      </c>
      <c r="E16" s="29" t="s">
        <v>21</v>
      </c>
      <c r="F16" s="29" t="s">
        <v>22</v>
      </c>
      <c r="G16" s="76">
        <v>0.5</v>
      </c>
      <c r="H16" s="112">
        <v>43254</v>
      </c>
      <c r="I16" s="134"/>
      <c r="J16" s="134"/>
      <c r="K16" s="129">
        <f t="shared" ref="K16:K39" si="1">H16/8</f>
        <v>5406.75</v>
      </c>
    </row>
    <row r="17" spans="2:11" x14ac:dyDescent="0.35">
      <c r="B17" s="139"/>
      <c r="C17" s="189"/>
      <c r="D17" s="191"/>
      <c r="E17" s="30" t="s">
        <v>23</v>
      </c>
      <c r="F17" s="30" t="s">
        <v>24</v>
      </c>
      <c r="G17" s="53">
        <v>0.5</v>
      </c>
      <c r="H17" s="113">
        <v>43254</v>
      </c>
      <c r="I17" s="134"/>
      <c r="J17" s="134"/>
      <c r="K17" s="129">
        <f t="shared" si="1"/>
        <v>5406.75</v>
      </c>
    </row>
    <row r="18" spans="2:11" ht="15" thickBot="1" x14ac:dyDescent="0.4">
      <c r="B18" s="139"/>
      <c r="C18" s="190"/>
      <c r="D18" s="166"/>
      <c r="E18" s="31" t="s">
        <v>25</v>
      </c>
      <c r="F18" s="31" t="s">
        <v>13</v>
      </c>
      <c r="G18" s="79">
        <v>0.5</v>
      </c>
      <c r="H18" s="114">
        <v>43254</v>
      </c>
      <c r="I18" s="134"/>
      <c r="J18" s="134"/>
      <c r="K18" s="130">
        <f t="shared" si="1"/>
        <v>5406.75</v>
      </c>
    </row>
    <row r="19" spans="2:11" x14ac:dyDescent="0.35">
      <c r="B19" s="139"/>
      <c r="C19" s="173" t="s">
        <v>57</v>
      </c>
      <c r="D19" s="170" t="s">
        <v>20</v>
      </c>
      <c r="E19" s="32" t="s">
        <v>26</v>
      </c>
      <c r="F19" s="32" t="s">
        <v>24</v>
      </c>
      <c r="G19" s="46">
        <v>0.5</v>
      </c>
      <c r="H19" s="115">
        <v>43254</v>
      </c>
      <c r="I19" s="134"/>
      <c r="J19" s="134"/>
      <c r="K19" s="75">
        <f t="shared" si="1"/>
        <v>5406.75</v>
      </c>
    </row>
    <row r="20" spans="2:11" ht="15" thickBot="1" x14ac:dyDescent="0.4">
      <c r="B20" s="140"/>
      <c r="C20" s="154"/>
      <c r="D20" s="156"/>
      <c r="E20" s="28" t="s">
        <v>27</v>
      </c>
      <c r="F20" s="28" t="s">
        <v>13</v>
      </c>
      <c r="G20" s="36">
        <v>0.5</v>
      </c>
      <c r="H20" s="116">
        <v>43254</v>
      </c>
      <c r="I20" s="134"/>
      <c r="J20" s="134"/>
      <c r="K20" s="94">
        <f t="shared" si="1"/>
        <v>5406.75</v>
      </c>
    </row>
    <row r="21" spans="2:11" ht="15" customHeight="1" x14ac:dyDescent="0.35">
      <c r="B21" s="192" t="s">
        <v>28</v>
      </c>
      <c r="C21" s="188" t="s">
        <v>29</v>
      </c>
      <c r="D21" s="165" t="s">
        <v>20</v>
      </c>
      <c r="E21" s="29" t="s">
        <v>30</v>
      </c>
      <c r="F21" s="29" t="s">
        <v>11</v>
      </c>
      <c r="G21" s="37">
        <v>0.25</v>
      </c>
      <c r="H21" s="112">
        <v>97248</v>
      </c>
      <c r="I21" s="134"/>
      <c r="J21" s="134"/>
      <c r="K21" s="131">
        <f t="shared" si="1"/>
        <v>12156</v>
      </c>
    </row>
    <row r="22" spans="2:11" x14ac:dyDescent="0.35">
      <c r="B22" s="193"/>
      <c r="C22" s="189"/>
      <c r="D22" s="191"/>
      <c r="E22" s="30" t="s">
        <v>31</v>
      </c>
      <c r="F22" s="30" t="s">
        <v>22</v>
      </c>
      <c r="G22" s="38">
        <v>0.5</v>
      </c>
      <c r="H22" s="113">
        <v>64832</v>
      </c>
      <c r="I22" s="134"/>
      <c r="J22" s="134"/>
      <c r="K22" s="129">
        <f t="shared" si="1"/>
        <v>8104</v>
      </c>
    </row>
    <row r="23" spans="2:11" ht="15" thickBot="1" x14ac:dyDescent="0.4">
      <c r="B23" s="193"/>
      <c r="C23" s="190"/>
      <c r="D23" s="166"/>
      <c r="E23" s="31" t="s">
        <v>32</v>
      </c>
      <c r="F23" s="31" t="s">
        <v>13</v>
      </c>
      <c r="G23" s="39">
        <v>0.5</v>
      </c>
      <c r="H23" s="114">
        <v>64832</v>
      </c>
      <c r="I23" s="134"/>
      <c r="J23" s="134"/>
      <c r="K23" s="132">
        <f t="shared" si="1"/>
        <v>8104</v>
      </c>
    </row>
    <row r="24" spans="2:11" x14ac:dyDescent="0.35">
      <c r="B24" s="193"/>
      <c r="C24" s="173" t="s">
        <v>33</v>
      </c>
      <c r="D24" s="170" t="s">
        <v>9</v>
      </c>
      <c r="E24" s="32" t="s">
        <v>34</v>
      </c>
      <c r="F24" s="32" t="s">
        <v>11</v>
      </c>
      <c r="G24" s="80">
        <v>0.25</v>
      </c>
      <c r="H24" s="115">
        <v>88209</v>
      </c>
      <c r="I24" s="134"/>
      <c r="J24" s="134"/>
      <c r="K24" s="75">
        <f t="shared" si="1"/>
        <v>11026.125</v>
      </c>
    </row>
    <row r="25" spans="2:11" x14ac:dyDescent="0.35">
      <c r="B25" s="193"/>
      <c r="C25" s="173"/>
      <c r="D25" s="170"/>
      <c r="E25" s="27" t="s">
        <v>35</v>
      </c>
      <c r="F25" s="27" t="s">
        <v>22</v>
      </c>
      <c r="G25" s="77">
        <v>0.5</v>
      </c>
      <c r="H25" s="117">
        <v>58806</v>
      </c>
      <c r="I25" s="134"/>
      <c r="J25" s="134"/>
      <c r="K25" s="75">
        <f t="shared" si="1"/>
        <v>7350.75</v>
      </c>
    </row>
    <row r="26" spans="2:11" ht="15" thickBot="1" x14ac:dyDescent="0.4">
      <c r="B26" s="194"/>
      <c r="C26" s="154"/>
      <c r="D26" s="156"/>
      <c r="E26" s="28" t="s">
        <v>36</v>
      </c>
      <c r="F26" s="28" t="s">
        <v>13</v>
      </c>
      <c r="G26" s="78">
        <v>0.5</v>
      </c>
      <c r="H26" s="116">
        <v>58806</v>
      </c>
      <c r="I26" s="134"/>
      <c r="J26" s="134"/>
      <c r="K26" s="94">
        <f t="shared" si="1"/>
        <v>7350.75</v>
      </c>
    </row>
    <row r="27" spans="2:11" x14ac:dyDescent="0.35">
      <c r="B27" s="138" t="s">
        <v>123</v>
      </c>
      <c r="C27" s="147" t="s">
        <v>37</v>
      </c>
      <c r="D27" s="149" t="s">
        <v>9</v>
      </c>
      <c r="E27" s="42" t="s">
        <v>38</v>
      </c>
      <c r="F27" s="42" t="s">
        <v>22</v>
      </c>
      <c r="G27" s="53">
        <v>0.5</v>
      </c>
      <c r="H27" s="118">
        <v>60556</v>
      </c>
      <c r="I27" s="134"/>
      <c r="J27" s="134"/>
      <c r="K27" s="131">
        <f t="shared" si="1"/>
        <v>7569.5</v>
      </c>
    </row>
    <row r="28" spans="2:11" x14ac:dyDescent="0.35">
      <c r="B28" s="139"/>
      <c r="C28" s="148"/>
      <c r="D28" s="150"/>
      <c r="E28" s="34" t="s">
        <v>39</v>
      </c>
      <c r="F28" s="30" t="s">
        <v>24</v>
      </c>
      <c r="G28" s="41">
        <v>0.5</v>
      </c>
      <c r="H28" s="118">
        <v>60556</v>
      </c>
      <c r="I28" s="134"/>
      <c r="J28" s="134"/>
      <c r="K28" s="129">
        <f t="shared" si="1"/>
        <v>7569.5</v>
      </c>
    </row>
    <row r="29" spans="2:11" ht="39.5" customHeight="1" thickBot="1" x14ac:dyDescent="0.4">
      <c r="B29" s="140"/>
      <c r="C29" s="190"/>
      <c r="D29" s="166"/>
      <c r="E29" s="31" t="s">
        <v>40</v>
      </c>
      <c r="F29" s="31" t="s">
        <v>13</v>
      </c>
      <c r="G29" s="79">
        <v>0.5</v>
      </c>
      <c r="H29" s="114">
        <v>60556</v>
      </c>
      <c r="I29" s="134"/>
      <c r="J29" s="134"/>
      <c r="K29" s="132">
        <f t="shared" si="1"/>
        <v>7569.5</v>
      </c>
    </row>
    <row r="30" spans="2:11" x14ac:dyDescent="0.35">
      <c r="B30" s="193" t="s">
        <v>8</v>
      </c>
      <c r="C30" s="195" t="s">
        <v>41</v>
      </c>
      <c r="D30" s="197" t="s">
        <v>9</v>
      </c>
      <c r="E30" s="27" t="s">
        <v>42</v>
      </c>
      <c r="F30" s="27" t="s">
        <v>43</v>
      </c>
      <c r="G30" s="32" t="s">
        <v>43</v>
      </c>
      <c r="H30" s="117">
        <v>123552</v>
      </c>
      <c r="I30" s="134"/>
      <c r="J30" s="134"/>
      <c r="K30" s="75">
        <f t="shared" si="1"/>
        <v>15444</v>
      </c>
    </row>
    <row r="31" spans="2:11" x14ac:dyDescent="0.35">
      <c r="B31" s="193"/>
      <c r="C31" s="195"/>
      <c r="D31" s="197"/>
      <c r="E31" s="27" t="s">
        <v>44</v>
      </c>
      <c r="F31" s="27" t="s">
        <v>11</v>
      </c>
      <c r="G31" s="77">
        <v>0.25</v>
      </c>
      <c r="H31" s="117">
        <v>92664</v>
      </c>
      <c r="I31" s="134"/>
      <c r="J31" s="134"/>
      <c r="K31" s="75">
        <f t="shared" si="1"/>
        <v>11583</v>
      </c>
    </row>
    <row r="32" spans="2:11" ht="15" thickBot="1" x14ac:dyDescent="0.4">
      <c r="B32" s="193"/>
      <c r="C32" s="196"/>
      <c r="D32" s="198"/>
      <c r="E32" s="33" t="s">
        <v>45</v>
      </c>
      <c r="F32" s="33" t="s">
        <v>13</v>
      </c>
      <c r="G32" s="40">
        <v>0.5</v>
      </c>
      <c r="H32" s="119">
        <v>61776</v>
      </c>
      <c r="I32" s="134"/>
      <c r="J32" s="134"/>
      <c r="K32" s="94">
        <f t="shared" si="1"/>
        <v>7722</v>
      </c>
    </row>
    <row r="33" spans="2:11" x14ac:dyDescent="0.35">
      <c r="B33" s="193"/>
      <c r="C33" s="188" t="s">
        <v>46</v>
      </c>
      <c r="D33" s="165" t="s">
        <v>20</v>
      </c>
      <c r="E33" s="29" t="s">
        <v>47</v>
      </c>
      <c r="F33" s="29" t="s">
        <v>22</v>
      </c>
      <c r="G33" s="37">
        <v>0.5</v>
      </c>
      <c r="H33" s="112">
        <v>53460</v>
      </c>
      <c r="I33" s="134"/>
      <c r="J33" s="134"/>
      <c r="K33" s="131">
        <f t="shared" si="1"/>
        <v>6682.5</v>
      </c>
    </row>
    <row r="34" spans="2:11" ht="15" thickBot="1" x14ac:dyDescent="0.4">
      <c r="B34" s="193"/>
      <c r="C34" s="190"/>
      <c r="D34" s="166"/>
      <c r="E34" s="31" t="s">
        <v>48</v>
      </c>
      <c r="F34" s="31" t="s">
        <v>13</v>
      </c>
      <c r="G34" s="39">
        <v>0.5</v>
      </c>
      <c r="H34" s="114">
        <v>53460</v>
      </c>
      <c r="I34" s="134"/>
      <c r="J34" s="134"/>
      <c r="K34" s="132">
        <f t="shared" si="1"/>
        <v>6682.5</v>
      </c>
    </row>
    <row r="35" spans="2:11" x14ac:dyDescent="0.35">
      <c r="B35" s="193"/>
      <c r="C35" s="199" t="s">
        <v>49</v>
      </c>
      <c r="D35" s="200" t="s">
        <v>9</v>
      </c>
      <c r="E35" s="32" t="s">
        <v>50</v>
      </c>
      <c r="F35" s="32" t="s">
        <v>11</v>
      </c>
      <c r="G35" s="80">
        <v>0.25</v>
      </c>
      <c r="H35" s="115">
        <v>89910</v>
      </c>
      <c r="I35" s="134"/>
      <c r="J35" s="134"/>
      <c r="K35" s="75">
        <f t="shared" si="1"/>
        <v>11238.75</v>
      </c>
    </row>
    <row r="36" spans="2:11" x14ac:dyDescent="0.35">
      <c r="B36" s="193"/>
      <c r="C36" s="195"/>
      <c r="D36" s="197"/>
      <c r="E36" s="27" t="s">
        <v>59</v>
      </c>
      <c r="F36" s="27" t="s">
        <v>22</v>
      </c>
      <c r="G36" s="77">
        <v>0.5</v>
      </c>
      <c r="H36" s="117">
        <v>59940</v>
      </c>
      <c r="I36" s="134"/>
      <c r="J36" s="134"/>
      <c r="K36" s="75">
        <f t="shared" si="1"/>
        <v>7492.5</v>
      </c>
    </row>
    <row r="37" spans="2:11" ht="15" thickBot="1" x14ac:dyDescent="0.4">
      <c r="B37" s="193"/>
      <c r="C37" s="196"/>
      <c r="D37" s="198"/>
      <c r="E37" s="33" t="s">
        <v>60</v>
      </c>
      <c r="F37" s="33" t="s">
        <v>13</v>
      </c>
      <c r="G37" s="40">
        <v>0.5</v>
      </c>
      <c r="H37" s="119">
        <v>59940</v>
      </c>
      <c r="I37" s="134"/>
      <c r="J37" s="134"/>
      <c r="K37" s="94">
        <f t="shared" si="1"/>
        <v>7492.5</v>
      </c>
    </row>
    <row r="38" spans="2:11" x14ac:dyDescent="0.35">
      <c r="B38" s="193"/>
      <c r="C38" s="188" t="s">
        <v>51</v>
      </c>
      <c r="D38" s="165" t="s">
        <v>9</v>
      </c>
      <c r="E38" s="29" t="s">
        <v>52</v>
      </c>
      <c r="F38" s="29" t="s">
        <v>22</v>
      </c>
      <c r="G38" s="37">
        <v>0.5</v>
      </c>
      <c r="H38" s="112">
        <v>59940</v>
      </c>
      <c r="I38" s="134"/>
      <c r="J38" s="134"/>
      <c r="K38" s="131">
        <f t="shared" si="1"/>
        <v>7492.5</v>
      </c>
    </row>
    <row r="39" spans="2:11" ht="15" thickBot="1" x14ac:dyDescent="0.4">
      <c r="B39" s="193"/>
      <c r="C39" s="190"/>
      <c r="D39" s="166"/>
      <c r="E39" s="31" t="s">
        <v>53</v>
      </c>
      <c r="F39" s="31" t="s">
        <v>13</v>
      </c>
      <c r="G39" s="39">
        <v>0.5</v>
      </c>
      <c r="H39" s="114">
        <v>59940</v>
      </c>
      <c r="I39" s="134"/>
      <c r="J39" s="134"/>
      <c r="K39" s="132">
        <f t="shared" si="1"/>
        <v>7492.5</v>
      </c>
    </row>
    <row r="41" spans="2:11" ht="26" x14ac:dyDescent="0.35">
      <c r="B41" s="162" t="s">
        <v>58</v>
      </c>
      <c r="C41" s="162"/>
      <c r="D41" s="162"/>
      <c r="E41" s="162"/>
      <c r="F41" s="162"/>
      <c r="G41" s="162"/>
      <c r="H41" s="162"/>
      <c r="I41" s="162"/>
      <c r="J41" s="162"/>
      <c r="K41" s="162"/>
    </row>
    <row r="42" spans="2:11" ht="15" thickBot="1" x14ac:dyDescent="0.4">
      <c r="B42" s="4"/>
      <c r="C42" s="2"/>
      <c r="D42" s="4"/>
      <c r="E42" s="21"/>
      <c r="H42" s="21"/>
    </row>
    <row r="43" spans="2:11" ht="56" thickBot="1" x14ac:dyDescent="0.4">
      <c r="B43" s="59" t="s">
        <v>2</v>
      </c>
      <c r="C43" s="58" t="s">
        <v>3</v>
      </c>
      <c r="D43" s="47" t="s">
        <v>4</v>
      </c>
      <c r="E43" s="48" t="s">
        <v>5</v>
      </c>
      <c r="F43" s="44" t="s">
        <v>6</v>
      </c>
      <c r="G43" s="45" t="s">
        <v>7</v>
      </c>
      <c r="H43" s="110" t="s">
        <v>150</v>
      </c>
      <c r="K43" s="14" t="s">
        <v>151</v>
      </c>
    </row>
    <row r="44" spans="2:11" ht="14.5" customHeight="1" x14ac:dyDescent="0.35">
      <c r="B44" s="139" t="s">
        <v>19</v>
      </c>
      <c r="C44" s="201" t="s">
        <v>63</v>
      </c>
      <c r="D44" s="149" t="s">
        <v>20</v>
      </c>
      <c r="E44" s="42" t="s">
        <v>62</v>
      </c>
      <c r="F44" s="42" t="s">
        <v>22</v>
      </c>
      <c r="G44" s="54">
        <v>0.5</v>
      </c>
      <c r="H44" s="118">
        <v>43254</v>
      </c>
      <c r="I44" s="134"/>
      <c r="J44" s="134"/>
      <c r="K44" s="131">
        <f t="shared" ref="K44:K64" si="2">H44/8</f>
        <v>5406.75</v>
      </c>
    </row>
    <row r="45" spans="2:11" ht="15" thickBot="1" x14ac:dyDescent="0.4">
      <c r="B45" s="139"/>
      <c r="C45" s="202"/>
      <c r="D45" s="150"/>
      <c r="E45" s="34" t="s">
        <v>61</v>
      </c>
      <c r="F45" s="34" t="s">
        <v>13</v>
      </c>
      <c r="G45" s="81">
        <v>0.5</v>
      </c>
      <c r="H45" s="120">
        <v>43254</v>
      </c>
      <c r="I45" s="134"/>
      <c r="J45" s="134"/>
      <c r="K45" s="132">
        <f t="shared" si="2"/>
        <v>5406.75</v>
      </c>
    </row>
    <row r="46" spans="2:11" ht="25.5" customHeight="1" thickBot="1" x14ac:dyDescent="0.4">
      <c r="B46" s="140"/>
      <c r="C46" s="61" t="s">
        <v>57</v>
      </c>
      <c r="D46" s="62" t="s">
        <v>20</v>
      </c>
      <c r="E46" s="63" t="s">
        <v>64</v>
      </c>
      <c r="F46" s="63" t="s">
        <v>13</v>
      </c>
      <c r="G46" s="64">
        <v>0.5</v>
      </c>
      <c r="H46" s="121">
        <v>43254</v>
      </c>
      <c r="I46" s="134"/>
      <c r="J46" s="134"/>
      <c r="K46" s="94">
        <f t="shared" si="2"/>
        <v>5406.75</v>
      </c>
    </row>
    <row r="47" spans="2:11" ht="56.25" customHeight="1" thickBot="1" x14ac:dyDescent="0.4">
      <c r="B47" s="65" t="s">
        <v>99</v>
      </c>
      <c r="C47" s="60" t="s">
        <v>74</v>
      </c>
      <c r="D47" s="49" t="s">
        <v>71</v>
      </c>
      <c r="E47" s="55" t="s">
        <v>75</v>
      </c>
      <c r="F47" s="55" t="s">
        <v>13</v>
      </c>
      <c r="G47" s="66">
        <v>0.5</v>
      </c>
      <c r="H47" s="122">
        <v>43254</v>
      </c>
      <c r="I47" s="134"/>
      <c r="J47" s="134"/>
      <c r="K47" s="133">
        <f t="shared" si="2"/>
        <v>5406.75</v>
      </c>
    </row>
    <row r="48" spans="2:11" ht="25.5" customHeight="1" x14ac:dyDescent="0.35">
      <c r="B48" s="192" t="s">
        <v>28</v>
      </c>
      <c r="C48" s="203" t="s">
        <v>70</v>
      </c>
      <c r="D48" s="170" t="s">
        <v>71</v>
      </c>
      <c r="E48" s="50" t="s">
        <v>73</v>
      </c>
      <c r="F48" s="32" t="s">
        <v>22</v>
      </c>
      <c r="G48" s="46">
        <v>0.5</v>
      </c>
      <c r="H48" s="115">
        <v>63180</v>
      </c>
      <c r="I48" s="134"/>
      <c r="J48" s="134"/>
      <c r="K48" s="75">
        <f t="shared" si="2"/>
        <v>7897.5</v>
      </c>
    </row>
    <row r="49" spans="2:11" ht="25.5" customHeight="1" thickBot="1" x14ac:dyDescent="0.4">
      <c r="B49" s="193"/>
      <c r="C49" s="203"/>
      <c r="D49" s="170"/>
      <c r="E49" s="50" t="s">
        <v>72</v>
      </c>
      <c r="F49" s="33" t="s">
        <v>13</v>
      </c>
      <c r="G49" s="40">
        <v>0.5</v>
      </c>
      <c r="H49" s="123">
        <v>63180</v>
      </c>
      <c r="I49" s="134"/>
      <c r="J49" s="134"/>
      <c r="K49" s="94">
        <f t="shared" si="2"/>
        <v>7897.5</v>
      </c>
    </row>
    <row r="50" spans="2:11" ht="14.5" customHeight="1" x14ac:dyDescent="0.35">
      <c r="B50" s="193"/>
      <c r="C50" s="188" t="s">
        <v>29</v>
      </c>
      <c r="D50" s="165" t="s">
        <v>20</v>
      </c>
      <c r="E50" s="29" t="s">
        <v>67</v>
      </c>
      <c r="F50" s="29" t="s">
        <v>43</v>
      </c>
      <c r="G50" s="29" t="s">
        <v>43</v>
      </c>
      <c r="H50" s="112">
        <v>129664</v>
      </c>
      <c r="I50" s="134"/>
      <c r="J50" s="134"/>
      <c r="K50" s="131">
        <f t="shared" si="2"/>
        <v>16208</v>
      </c>
    </row>
    <row r="51" spans="2:11" x14ac:dyDescent="0.35">
      <c r="B51" s="193"/>
      <c r="C51" s="189"/>
      <c r="D51" s="191"/>
      <c r="E51" s="30" t="s">
        <v>66</v>
      </c>
      <c r="F51" s="30" t="s">
        <v>22</v>
      </c>
      <c r="G51" s="38">
        <v>0.5</v>
      </c>
      <c r="H51" s="113">
        <v>64832</v>
      </c>
      <c r="I51" s="134"/>
      <c r="J51" s="134"/>
      <c r="K51" s="129">
        <f t="shared" si="2"/>
        <v>8104</v>
      </c>
    </row>
    <row r="52" spans="2:11" ht="15" thickBot="1" x14ac:dyDescent="0.4">
      <c r="B52" s="193"/>
      <c r="C52" s="190"/>
      <c r="D52" s="166"/>
      <c r="E52" s="31" t="s">
        <v>65</v>
      </c>
      <c r="F52" s="31" t="s">
        <v>13</v>
      </c>
      <c r="G52" s="39">
        <v>0.5</v>
      </c>
      <c r="H52" s="114">
        <v>64832</v>
      </c>
      <c r="I52" s="134"/>
      <c r="J52" s="134"/>
      <c r="K52" s="132">
        <f t="shared" si="2"/>
        <v>8104</v>
      </c>
    </row>
    <row r="53" spans="2:11" x14ac:dyDescent="0.35">
      <c r="B53" s="193"/>
      <c r="C53" s="153" t="s">
        <v>33</v>
      </c>
      <c r="D53" s="170" t="s">
        <v>9</v>
      </c>
      <c r="E53" s="32" t="s">
        <v>69</v>
      </c>
      <c r="F53" s="32" t="s">
        <v>22</v>
      </c>
      <c r="G53" s="80">
        <v>0.5</v>
      </c>
      <c r="H53" s="115">
        <v>58806</v>
      </c>
      <c r="I53" s="134"/>
      <c r="J53" s="134"/>
      <c r="K53" s="75">
        <f t="shared" si="2"/>
        <v>7350.75</v>
      </c>
    </row>
    <row r="54" spans="2:11" ht="15" thickBot="1" x14ac:dyDescent="0.4">
      <c r="B54" s="194"/>
      <c r="C54" s="154"/>
      <c r="D54" s="156"/>
      <c r="E54" s="28" t="s">
        <v>68</v>
      </c>
      <c r="F54" s="28" t="s">
        <v>13</v>
      </c>
      <c r="G54" s="78">
        <v>0.5</v>
      </c>
      <c r="H54" s="116">
        <v>58806</v>
      </c>
      <c r="I54" s="134"/>
      <c r="J54" s="134"/>
      <c r="K54" s="94">
        <f t="shared" si="2"/>
        <v>7350.75</v>
      </c>
    </row>
    <row r="55" spans="2:11" ht="27" customHeight="1" x14ac:dyDescent="0.35">
      <c r="B55" s="138" t="s">
        <v>123</v>
      </c>
      <c r="C55" s="159" t="s">
        <v>78</v>
      </c>
      <c r="D55" s="165" t="s">
        <v>9</v>
      </c>
      <c r="E55" s="42" t="s">
        <v>77</v>
      </c>
      <c r="F55" s="42" t="s">
        <v>22</v>
      </c>
      <c r="G55" s="53">
        <v>0.5</v>
      </c>
      <c r="H55" s="118">
        <v>60556</v>
      </c>
      <c r="I55" s="134"/>
      <c r="J55" s="134"/>
      <c r="K55" s="131">
        <f t="shared" si="2"/>
        <v>7569.5</v>
      </c>
    </row>
    <row r="56" spans="2:11" ht="21" customHeight="1" thickBot="1" x14ac:dyDescent="0.4">
      <c r="B56" s="140"/>
      <c r="C56" s="151"/>
      <c r="D56" s="166"/>
      <c r="E56" s="31" t="s">
        <v>76</v>
      </c>
      <c r="F56" s="31" t="s">
        <v>13</v>
      </c>
      <c r="G56" s="79">
        <v>0.5</v>
      </c>
      <c r="H56" s="114">
        <v>60556</v>
      </c>
      <c r="I56" s="134"/>
      <c r="J56" s="134"/>
      <c r="K56" s="132">
        <f t="shared" si="2"/>
        <v>7569.5</v>
      </c>
    </row>
    <row r="57" spans="2:11" ht="14.5" customHeight="1" x14ac:dyDescent="0.35">
      <c r="B57" s="174" t="s">
        <v>8</v>
      </c>
      <c r="C57" s="173" t="s">
        <v>81</v>
      </c>
      <c r="D57" s="155" t="s">
        <v>9</v>
      </c>
      <c r="E57" s="27" t="s">
        <v>80</v>
      </c>
      <c r="F57" s="27" t="s">
        <v>43</v>
      </c>
      <c r="G57" s="32" t="s">
        <v>43</v>
      </c>
      <c r="H57" s="117">
        <v>123552</v>
      </c>
      <c r="I57" s="134"/>
      <c r="J57" s="134"/>
      <c r="K57" s="75">
        <f t="shared" si="2"/>
        <v>15444</v>
      </c>
    </row>
    <row r="58" spans="2:11" ht="15" thickBot="1" x14ac:dyDescent="0.4">
      <c r="B58" s="174"/>
      <c r="C58" s="173"/>
      <c r="D58" s="170"/>
      <c r="E58" s="33" t="s">
        <v>79</v>
      </c>
      <c r="F58" s="33" t="s">
        <v>13</v>
      </c>
      <c r="G58" s="40">
        <v>0.5</v>
      </c>
      <c r="H58" s="119">
        <v>61776</v>
      </c>
      <c r="I58" s="134"/>
      <c r="J58" s="134"/>
      <c r="K58" s="94">
        <f t="shared" si="2"/>
        <v>7722</v>
      </c>
    </row>
    <row r="59" spans="2:11" x14ac:dyDescent="0.35">
      <c r="B59" s="174"/>
      <c r="C59" s="188" t="s">
        <v>46</v>
      </c>
      <c r="D59" s="165" t="s">
        <v>20</v>
      </c>
      <c r="E59" s="29" t="s">
        <v>83</v>
      </c>
      <c r="F59" s="29" t="s">
        <v>43</v>
      </c>
      <c r="G59" s="29" t="s">
        <v>43</v>
      </c>
      <c r="H59" s="112">
        <v>106920</v>
      </c>
      <c r="I59" s="134"/>
      <c r="J59" s="134"/>
      <c r="K59" s="131">
        <f t="shared" si="2"/>
        <v>13365</v>
      </c>
    </row>
    <row r="60" spans="2:11" ht="15" thickBot="1" x14ac:dyDescent="0.4">
      <c r="B60" s="174"/>
      <c r="C60" s="190"/>
      <c r="D60" s="166"/>
      <c r="E60" s="31" t="s">
        <v>82</v>
      </c>
      <c r="F60" s="31" t="s">
        <v>13</v>
      </c>
      <c r="G60" s="39">
        <v>0.5</v>
      </c>
      <c r="H60" s="114">
        <v>53460</v>
      </c>
      <c r="I60" s="134"/>
      <c r="J60" s="134"/>
      <c r="K60" s="132">
        <f t="shared" si="2"/>
        <v>6682.5</v>
      </c>
    </row>
    <row r="61" spans="2:11" x14ac:dyDescent="0.35">
      <c r="B61" s="174"/>
      <c r="C61" s="173" t="s">
        <v>84</v>
      </c>
      <c r="D61" s="170" t="s">
        <v>9</v>
      </c>
      <c r="E61" s="32" t="s">
        <v>86</v>
      </c>
      <c r="F61" s="32" t="s">
        <v>43</v>
      </c>
      <c r="G61" s="32" t="s">
        <v>43</v>
      </c>
      <c r="H61" s="115">
        <v>119880</v>
      </c>
      <c r="I61" s="134"/>
      <c r="J61" s="134"/>
      <c r="K61" s="75">
        <f t="shared" si="2"/>
        <v>14985</v>
      </c>
    </row>
    <row r="62" spans="2:11" ht="15" thickBot="1" x14ac:dyDescent="0.4">
      <c r="B62" s="174"/>
      <c r="C62" s="173"/>
      <c r="D62" s="170"/>
      <c r="E62" s="33" t="s">
        <v>85</v>
      </c>
      <c r="F62" s="33" t="s">
        <v>13</v>
      </c>
      <c r="G62" s="40">
        <v>0.5</v>
      </c>
      <c r="H62" s="119">
        <v>59940</v>
      </c>
      <c r="I62" s="134"/>
      <c r="J62" s="134"/>
      <c r="K62" s="94">
        <f t="shared" si="2"/>
        <v>7492.5</v>
      </c>
    </row>
    <row r="63" spans="2:11" x14ac:dyDescent="0.35">
      <c r="B63" s="174"/>
      <c r="C63" s="188" t="s">
        <v>51</v>
      </c>
      <c r="D63" s="165" t="s">
        <v>9</v>
      </c>
      <c r="E63" s="29" t="s">
        <v>88</v>
      </c>
      <c r="F63" s="29" t="s">
        <v>43</v>
      </c>
      <c r="G63" s="29" t="s">
        <v>43</v>
      </c>
      <c r="H63" s="112">
        <v>119880</v>
      </c>
      <c r="I63" s="134"/>
      <c r="J63" s="134"/>
      <c r="K63" s="131">
        <f t="shared" si="2"/>
        <v>14985</v>
      </c>
    </row>
    <row r="64" spans="2:11" ht="15" thickBot="1" x14ac:dyDescent="0.4">
      <c r="B64" s="174"/>
      <c r="C64" s="190"/>
      <c r="D64" s="166"/>
      <c r="E64" s="31" t="s">
        <v>87</v>
      </c>
      <c r="F64" s="31" t="s">
        <v>13</v>
      </c>
      <c r="G64" s="39">
        <v>0.5</v>
      </c>
      <c r="H64" s="114">
        <v>59940</v>
      </c>
      <c r="I64" s="134"/>
      <c r="J64" s="134"/>
      <c r="K64" s="132">
        <f t="shared" si="2"/>
        <v>7492.5</v>
      </c>
    </row>
    <row r="66" spans="2:11" ht="26" x14ac:dyDescent="0.35">
      <c r="B66" s="162" t="s">
        <v>89</v>
      </c>
      <c r="C66" s="162"/>
      <c r="D66" s="162"/>
      <c r="E66" s="162"/>
      <c r="F66" s="162"/>
      <c r="G66" s="162"/>
      <c r="H66" s="162"/>
      <c r="I66" s="162"/>
      <c r="J66" s="162"/>
      <c r="K66" s="162"/>
    </row>
    <row r="67" spans="2:11" ht="15" thickBot="1" x14ac:dyDescent="0.4">
      <c r="B67" s="4"/>
      <c r="C67" s="2"/>
      <c r="D67" s="4"/>
      <c r="E67" s="21"/>
      <c r="H67" s="21"/>
    </row>
    <row r="68" spans="2:11" ht="56" thickBot="1" x14ac:dyDescent="0.4">
      <c r="B68" s="22" t="s">
        <v>2</v>
      </c>
      <c r="C68" s="23" t="s">
        <v>3</v>
      </c>
      <c r="D68" s="47" t="s">
        <v>4</v>
      </c>
      <c r="E68" s="48" t="s">
        <v>5</v>
      </c>
      <c r="F68" s="44" t="s">
        <v>6</v>
      </c>
      <c r="G68" s="45" t="s">
        <v>7</v>
      </c>
      <c r="H68" s="110" t="s">
        <v>150</v>
      </c>
      <c r="K68" s="14" t="s">
        <v>151</v>
      </c>
    </row>
    <row r="69" spans="2:11" ht="22.5" customHeight="1" thickBot="1" x14ac:dyDescent="0.4">
      <c r="B69" s="139" t="s">
        <v>19</v>
      </c>
      <c r="C69" s="95" t="s">
        <v>130</v>
      </c>
      <c r="D69" s="96" t="s">
        <v>20</v>
      </c>
      <c r="E69" s="97" t="s">
        <v>131</v>
      </c>
      <c r="F69" s="98" t="s">
        <v>13</v>
      </c>
      <c r="G69" s="57">
        <v>0.5</v>
      </c>
      <c r="H69" s="122">
        <v>43254</v>
      </c>
      <c r="K69" s="133">
        <f t="shared" ref="K69:K110" si="3">H69/8</f>
        <v>5406.75</v>
      </c>
    </row>
    <row r="70" spans="2:11" ht="22.5" customHeight="1" thickBot="1" x14ac:dyDescent="0.4">
      <c r="B70" s="139"/>
      <c r="C70" s="99" t="s">
        <v>98</v>
      </c>
      <c r="D70" s="68" t="s">
        <v>20</v>
      </c>
      <c r="E70" s="100" t="s">
        <v>142</v>
      </c>
      <c r="F70" s="50" t="s">
        <v>13</v>
      </c>
      <c r="G70" s="101">
        <v>0.5</v>
      </c>
      <c r="H70" s="123">
        <v>43254</v>
      </c>
      <c r="K70" s="94">
        <f t="shared" si="3"/>
        <v>5406.75</v>
      </c>
    </row>
    <row r="71" spans="2:11" x14ac:dyDescent="0.35">
      <c r="B71" s="139"/>
      <c r="C71" s="163" t="s">
        <v>63</v>
      </c>
      <c r="D71" s="165" t="s">
        <v>20</v>
      </c>
      <c r="E71" s="29" t="s">
        <v>139</v>
      </c>
      <c r="F71" s="29" t="s">
        <v>22</v>
      </c>
      <c r="G71" s="76">
        <v>0.5</v>
      </c>
      <c r="H71" s="112">
        <v>43254</v>
      </c>
      <c r="I71" s="134"/>
      <c r="J71" s="134"/>
      <c r="K71" s="131">
        <f t="shared" si="3"/>
        <v>5406.75</v>
      </c>
    </row>
    <row r="72" spans="2:11" x14ac:dyDescent="0.4">
      <c r="B72" s="139"/>
      <c r="C72" s="164"/>
      <c r="D72" s="166"/>
      <c r="E72" s="31" t="s">
        <v>112</v>
      </c>
      <c r="F72" s="31" t="s">
        <v>13</v>
      </c>
      <c r="G72" s="79">
        <v>0.5</v>
      </c>
      <c r="H72" s="124">
        <v>43254</v>
      </c>
      <c r="I72" s="134"/>
      <c r="J72" s="134"/>
      <c r="K72" s="132">
        <f t="shared" si="3"/>
        <v>5406.75</v>
      </c>
    </row>
    <row r="73" spans="2:11" ht="18" customHeight="1" thickBot="1" x14ac:dyDescent="0.4">
      <c r="B73" s="139"/>
      <c r="C73" s="51" t="s">
        <v>57</v>
      </c>
      <c r="D73" s="68" t="s">
        <v>20</v>
      </c>
      <c r="E73" s="50" t="s">
        <v>102</v>
      </c>
      <c r="F73" s="50" t="s">
        <v>13</v>
      </c>
      <c r="G73" s="101">
        <v>0.5</v>
      </c>
      <c r="H73" s="123">
        <v>43254</v>
      </c>
      <c r="I73" s="134"/>
      <c r="J73" s="134"/>
      <c r="K73" s="94">
        <f t="shared" si="3"/>
        <v>5406.75</v>
      </c>
    </row>
    <row r="74" spans="2:11" ht="19.5" customHeight="1" thickBot="1" x14ac:dyDescent="0.4">
      <c r="B74" s="139"/>
      <c r="C74" s="95" t="s">
        <v>137</v>
      </c>
      <c r="D74" s="102" t="s">
        <v>20</v>
      </c>
      <c r="E74" s="98" t="s">
        <v>138</v>
      </c>
      <c r="F74" s="98" t="s">
        <v>13</v>
      </c>
      <c r="G74" s="57">
        <v>0.5</v>
      </c>
      <c r="H74" s="122">
        <v>43254</v>
      </c>
      <c r="I74" s="134"/>
      <c r="J74" s="134"/>
      <c r="K74" s="133">
        <f t="shared" si="3"/>
        <v>5406.75</v>
      </c>
    </row>
    <row r="75" spans="2:11" ht="20.25" customHeight="1" thickBot="1" x14ac:dyDescent="0.4">
      <c r="B75" s="139"/>
      <c r="C75" s="99" t="s">
        <v>135</v>
      </c>
      <c r="D75" s="68" t="s">
        <v>20</v>
      </c>
      <c r="E75" s="50" t="s">
        <v>136</v>
      </c>
      <c r="F75" s="50" t="s">
        <v>13</v>
      </c>
      <c r="G75" s="101">
        <v>0.5</v>
      </c>
      <c r="H75" s="123">
        <v>43254</v>
      </c>
      <c r="I75" s="134"/>
      <c r="J75" s="134"/>
      <c r="K75" s="94">
        <f t="shared" si="3"/>
        <v>5406.75</v>
      </c>
    </row>
    <row r="76" spans="2:11" x14ac:dyDescent="0.35">
      <c r="B76" s="139"/>
      <c r="C76" s="159" t="s">
        <v>149</v>
      </c>
      <c r="D76" s="143" t="s">
        <v>20</v>
      </c>
      <c r="E76" s="103" t="s">
        <v>93</v>
      </c>
      <c r="F76" s="29" t="s">
        <v>22</v>
      </c>
      <c r="G76" s="104">
        <v>0.5</v>
      </c>
      <c r="H76" s="125">
        <v>54043</v>
      </c>
      <c r="I76" s="134"/>
      <c r="J76" s="134"/>
      <c r="K76" s="131">
        <f t="shared" si="3"/>
        <v>6755.375</v>
      </c>
    </row>
    <row r="77" spans="2:11" ht="15" thickBot="1" x14ac:dyDescent="0.4">
      <c r="B77" s="140"/>
      <c r="C77" s="151"/>
      <c r="D77" s="152"/>
      <c r="E77" s="31" t="s">
        <v>92</v>
      </c>
      <c r="F77" s="31" t="s">
        <v>13</v>
      </c>
      <c r="G77" s="79">
        <v>0.5</v>
      </c>
      <c r="H77" s="114">
        <v>54043</v>
      </c>
      <c r="I77" s="134"/>
      <c r="J77" s="134"/>
      <c r="K77" s="132">
        <f t="shared" si="3"/>
        <v>6755.375</v>
      </c>
    </row>
    <row r="78" spans="2:11" ht="21.75" customHeight="1" thickBot="1" x14ac:dyDescent="0.4">
      <c r="B78" s="138" t="s">
        <v>99</v>
      </c>
      <c r="C78" s="82" t="s">
        <v>74</v>
      </c>
      <c r="D78" s="68" t="s">
        <v>71</v>
      </c>
      <c r="E78" s="50" t="s">
        <v>100</v>
      </c>
      <c r="F78" s="33" t="s">
        <v>13</v>
      </c>
      <c r="G78" s="52">
        <v>0.5</v>
      </c>
      <c r="H78" s="123">
        <v>43254</v>
      </c>
      <c r="I78" s="134"/>
      <c r="J78" s="134"/>
      <c r="K78" s="94">
        <f t="shared" si="3"/>
        <v>5406.75</v>
      </c>
    </row>
    <row r="79" spans="2:11" ht="34.5" customHeight="1" thickBot="1" x14ac:dyDescent="0.4">
      <c r="B79" s="140"/>
      <c r="C79" s="107" t="s">
        <v>110</v>
      </c>
      <c r="D79" s="102" t="s">
        <v>71</v>
      </c>
      <c r="E79" s="98" t="s">
        <v>111</v>
      </c>
      <c r="F79" s="98" t="s">
        <v>13</v>
      </c>
      <c r="G79" s="108">
        <v>0.5</v>
      </c>
      <c r="H79" s="122">
        <v>43254</v>
      </c>
      <c r="I79" s="134"/>
      <c r="J79" s="134"/>
      <c r="K79" s="133">
        <f t="shared" si="3"/>
        <v>5406.75</v>
      </c>
    </row>
    <row r="80" spans="2:11" ht="69.5" customHeight="1" thickBot="1" x14ac:dyDescent="0.4">
      <c r="B80" s="69" t="s">
        <v>117</v>
      </c>
      <c r="C80" s="105" t="s">
        <v>118</v>
      </c>
      <c r="D80" s="67" t="s">
        <v>71</v>
      </c>
      <c r="E80" s="106" t="s">
        <v>119</v>
      </c>
      <c r="F80" s="32" t="s">
        <v>13</v>
      </c>
      <c r="G80" s="64">
        <v>0.5</v>
      </c>
      <c r="H80" s="126">
        <v>55112</v>
      </c>
      <c r="I80" s="134"/>
      <c r="J80" s="134"/>
      <c r="K80" s="94">
        <f t="shared" si="3"/>
        <v>6889</v>
      </c>
    </row>
    <row r="81" spans="2:11" x14ac:dyDescent="0.35">
      <c r="B81" s="138" t="s">
        <v>28</v>
      </c>
      <c r="C81" s="167" t="s">
        <v>70</v>
      </c>
      <c r="D81" s="143" t="s">
        <v>71</v>
      </c>
      <c r="E81" s="103" t="s">
        <v>122</v>
      </c>
      <c r="F81" s="29" t="s">
        <v>22</v>
      </c>
      <c r="G81" s="37">
        <v>0.5</v>
      </c>
      <c r="H81" s="112">
        <v>63180</v>
      </c>
      <c r="I81" s="134"/>
      <c r="J81" s="134"/>
      <c r="K81" s="131">
        <f t="shared" si="3"/>
        <v>7897.5</v>
      </c>
    </row>
    <row r="82" spans="2:11" ht="15" thickBot="1" x14ac:dyDescent="0.4">
      <c r="B82" s="139"/>
      <c r="C82" s="168"/>
      <c r="D82" s="152"/>
      <c r="E82" s="55" t="s">
        <v>106</v>
      </c>
      <c r="F82" s="31" t="s">
        <v>13</v>
      </c>
      <c r="G82" s="39">
        <v>0.5</v>
      </c>
      <c r="H82" s="124">
        <v>63180</v>
      </c>
      <c r="I82" s="134"/>
      <c r="J82" s="134"/>
      <c r="K82" s="132">
        <f t="shared" si="3"/>
        <v>7897.5</v>
      </c>
    </row>
    <row r="83" spans="2:11" x14ac:dyDescent="0.35">
      <c r="B83" s="139"/>
      <c r="C83" s="169" t="s">
        <v>29</v>
      </c>
      <c r="D83" s="170" t="s">
        <v>20</v>
      </c>
      <c r="E83" s="32" t="s">
        <v>105</v>
      </c>
      <c r="F83" s="32" t="s">
        <v>22</v>
      </c>
      <c r="G83" s="80">
        <v>0.5</v>
      </c>
      <c r="H83" s="115">
        <v>64832</v>
      </c>
      <c r="I83" s="134"/>
      <c r="J83" s="134"/>
      <c r="K83" s="75">
        <f t="shared" si="3"/>
        <v>8104</v>
      </c>
    </row>
    <row r="84" spans="2:11" ht="15" thickBot="1" x14ac:dyDescent="0.4">
      <c r="B84" s="139"/>
      <c r="C84" s="169"/>
      <c r="D84" s="170"/>
      <c r="E84" s="33" t="s">
        <v>104</v>
      </c>
      <c r="F84" s="33" t="s">
        <v>13</v>
      </c>
      <c r="G84" s="40">
        <v>0.5</v>
      </c>
      <c r="H84" s="119">
        <v>64832</v>
      </c>
      <c r="I84" s="134"/>
      <c r="J84" s="134"/>
      <c r="K84" s="94">
        <f t="shared" si="3"/>
        <v>8104</v>
      </c>
    </row>
    <row r="85" spans="2:11" x14ac:dyDescent="0.35">
      <c r="B85" s="139"/>
      <c r="C85" s="159" t="s">
        <v>33</v>
      </c>
      <c r="D85" s="143" t="s">
        <v>9</v>
      </c>
      <c r="E85" s="29" t="s">
        <v>116</v>
      </c>
      <c r="F85" s="29" t="s">
        <v>22</v>
      </c>
      <c r="G85" s="37">
        <v>0.5</v>
      </c>
      <c r="H85" s="112">
        <v>58806</v>
      </c>
      <c r="I85" s="134"/>
      <c r="J85" s="134"/>
      <c r="K85" s="131">
        <f t="shared" si="3"/>
        <v>7350.75</v>
      </c>
    </row>
    <row r="86" spans="2:11" ht="15" thickBot="1" x14ac:dyDescent="0.4">
      <c r="B86" s="139"/>
      <c r="C86" s="151"/>
      <c r="D86" s="152"/>
      <c r="E86" s="31" t="s">
        <v>115</v>
      </c>
      <c r="F86" s="31" t="s">
        <v>13</v>
      </c>
      <c r="G86" s="39">
        <v>0.5</v>
      </c>
      <c r="H86" s="114">
        <v>58806</v>
      </c>
      <c r="I86" s="134"/>
      <c r="J86" s="134"/>
      <c r="K86" s="132">
        <f t="shared" si="3"/>
        <v>7350.75</v>
      </c>
    </row>
    <row r="87" spans="2:11" x14ac:dyDescent="0.35">
      <c r="B87" s="139"/>
      <c r="C87" s="173" t="s">
        <v>107</v>
      </c>
      <c r="D87" s="170" t="s">
        <v>9</v>
      </c>
      <c r="E87" s="50" t="s">
        <v>134</v>
      </c>
      <c r="F87" s="32" t="s">
        <v>22</v>
      </c>
      <c r="G87" s="80">
        <v>0.5</v>
      </c>
      <c r="H87" s="123">
        <v>58806</v>
      </c>
      <c r="I87" s="134"/>
      <c r="J87" s="134"/>
      <c r="K87" s="75">
        <f t="shared" si="3"/>
        <v>7350.75</v>
      </c>
    </row>
    <row r="88" spans="2:11" ht="15" thickBot="1" x14ac:dyDescent="0.4">
      <c r="B88" s="140"/>
      <c r="C88" s="154"/>
      <c r="D88" s="170"/>
      <c r="E88" s="28" t="s">
        <v>108</v>
      </c>
      <c r="F88" s="28" t="s">
        <v>13</v>
      </c>
      <c r="G88" s="78">
        <v>0.5</v>
      </c>
      <c r="H88" s="116">
        <v>58806</v>
      </c>
      <c r="I88" s="134"/>
      <c r="J88" s="134"/>
      <c r="K88" s="94">
        <f t="shared" si="3"/>
        <v>7350.75</v>
      </c>
    </row>
    <row r="89" spans="2:11" x14ac:dyDescent="0.35">
      <c r="B89" s="138" t="s">
        <v>123</v>
      </c>
      <c r="C89" s="167" t="s">
        <v>140</v>
      </c>
      <c r="D89" s="171" t="s">
        <v>9</v>
      </c>
      <c r="E89" s="29" t="s">
        <v>147</v>
      </c>
      <c r="F89" s="29" t="s">
        <v>22</v>
      </c>
      <c r="G89" s="76">
        <v>0.5</v>
      </c>
      <c r="H89" s="112">
        <v>64935</v>
      </c>
      <c r="I89" s="134"/>
      <c r="J89" s="134"/>
      <c r="K89" s="131">
        <f t="shared" si="3"/>
        <v>8116.875</v>
      </c>
    </row>
    <row r="90" spans="2:11" ht="15" thickBot="1" x14ac:dyDescent="0.4">
      <c r="B90" s="139"/>
      <c r="C90" s="168"/>
      <c r="D90" s="172"/>
      <c r="E90" s="55" t="s">
        <v>146</v>
      </c>
      <c r="F90" s="55" t="s">
        <v>13</v>
      </c>
      <c r="G90" s="79">
        <v>0.5</v>
      </c>
      <c r="H90" s="124">
        <v>64935</v>
      </c>
      <c r="I90" s="134"/>
      <c r="J90" s="134"/>
      <c r="K90" s="132">
        <f t="shared" si="3"/>
        <v>8116.875</v>
      </c>
    </row>
    <row r="91" spans="2:11" x14ac:dyDescent="0.35">
      <c r="B91" s="139"/>
      <c r="C91" s="135" t="s">
        <v>94</v>
      </c>
      <c r="D91" s="137" t="s">
        <v>9</v>
      </c>
      <c r="E91" s="50" t="s">
        <v>103</v>
      </c>
      <c r="F91" s="50" t="s">
        <v>22</v>
      </c>
      <c r="G91" s="101">
        <v>0.5</v>
      </c>
      <c r="H91" s="123">
        <v>48600</v>
      </c>
      <c r="I91" s="134"/>
      <c r="J91" s="134"/>
      <c r="K91" s="75">
        <f t="shared" si="3"/>
        <v>6075</v>
      </c>
    </row>
    <row r="92" spans="2:11" x14ac:dyDescent="0.35">
      <c r="B92" s="139"/>
      <c r="C92" s="135"/>
      <c r="D92" s="137"/>
      <c r="E92" s="50" t="s">
        <v>95</v>
      </c>
      <c r="F92" s="50" t="s">
        <v>13</v>
      </c>
      <c r="G92" s="52">
        <v>0.5</v>
      </c>
      <c r="H92" s="123">
        <v>48600</v>
      </c>
      <c r="I92" s="134"/>
      <c r="J92" s="134"/>
      <c r="K92" s="94">
        <f t="shared" si="3"/>
        <v>6075</v>
      </c>
    </row>
    <row r="93" spans="2:11" x14ac:dyDescent="0.35">
      <c r="B93" s="139"/>
      <c r="C93" s="135" t="s">
        <v>132</v>
      </c>
      <c r="D93" s="137" t="s">
        <v>9</v>
      </c>
      <c r="E93" s="50" t="s">
        <v>148</v>
      </c>
      <c r="F93" s="50" t="s">
        <v>22</v>
      </c>
      <c r="G93" s="101">
        <v>0.5</v>
      </c>
      <c r="H93" s="123">
        <v>48600</v>
      </c>
      <c r="I93" s="134"/>
      <c r="J93" s="134"/>
      <c r="K93" s="75">
        <f t="shared" si="3"/>
        <v>6075</v>
      </c>
    </row>
    <row r="94" spans="2:11" ht="15" thickBot="1" x14ac:dyDescent="0.4">
      <c r="B94" s="139"/>
      <c r="C94" s="135"/>
      <c r="D94" s="137"/>
      <c r="E94" s="50" t="s">
        <v>133</v>
      </c>
      <c r="F94" s="50" t="s">
        <v>13</v>
      </c>
      <c r="G94" s="52">
        <v>0.5</v>
      </c>
      <c r="H94" s="123">
        <v>48600</v>
      </c>
      <c r="I94" s="134"/>
      <c r="J94" s="134"/>
      <c r="K94" s="94">
        <f t="shared" si="3"/>
        <v>6075</v>
      </c>
    </row>
    <row r="95" spans="2:11" x14ac:dyDescent="0.35">
      <c r="B95" s="139"/>
      <c r="C95" s="159" t="s">
        <v>96</v>
      </c>
      <c r="D95" s="160" t="s">
        <v>9</v>
      </c>
      <c r="E95" s="103" t="s">
        <v>143</v>
      </c>
      <c r="F95" s="103" t="s">
        <v>22</v>
      </c>
      <c r="G95" s="104">
        <v>0.5</v>
      </c>
      <c r="H95" s="125">
        <v>58320</v>
      </c>
      <c r="I95" s="134"/>
      <c r="J95" s="134"/>
      <c r="K95" s="131">
        <f t="shared" si="3"/>
        <v>7290</v>
      </c>
    </row>
    <row r="96" spans="2:11" ht="15" thickBot="1" x14ac:dyDescent="0.4">
      <c r="B96" s="139"/>
      <c r="C96" s="151"/>
      <c r="D96" s="161"/>
      <c r="E96" s="55" t="s">
        <v>97</v>
      </c>
      <c r="F96" s="55" t="s">
        <v>13</v>
      </c>
      <c r="G96" s="79">
        <v>0.5</v>
      </c>
      <c r="H96" s="124">
        <v>58320</v>
      </c>
      <c r="I96" s="134"/>
      <c r="J96" s="134"/>
      <c r="K96" s="132">
        <f t="shared" si="3"/>
        <v>7290</v>
      </c>
    </row>
    <row r="97" spans="2:11" x14ac:dyDescent="0.35">
      <c r="B97" s="139"/>
      <c r="C97" s="135" t="s">
        <v>78</v>
      </c>
      <c r="D97" s="137" t="s">
        <v>9</v>
      </c>
      <c r="E97" s="50" t="s">
        <v>125</v>
      </c>
      <c r="F97" s="50" t="s">
        <v>22</v>
      </c>
      <c r="G97" s="101">
        <v>0.5</v>
      </c>
      <c r="H97" s="123">
        <v>60556</v>
      </c>
      <c r="I97" s="134"/>
      <c r="J97" s="134"/>
      <c r="K97" s="75">
        <f t="shared" si="3"/>
        <v>7569.5</v>
      </c>
    </row>
    <row r="98" spans="2:11" ht="15" thickBot="1" x14ac:dyDescent="0.4">
      <c r="B98" s="140"/>
      <c r="C98" s="136"/>
      <c r="D98" s="137"/>
      <c r="E98" s="28" t="s">
        <v>124</v>
      </c>
      <c r="F98" s="28" t="s">
        <v>13</v>
      </c>
      <c r="G98" s="36">
        <v>0.5</v>
      </c>
      <c r="H98" s="116">
        <v>60556</v>
      </c>
      <c r="I98" s="134"/>
      <c r="J98" s="134"/>
      <c r="K98" s="94">
        <f t="shared" si="3"/>
        <v>7569.5</v>
      </c>
    </row>
    <row r="99" spans="2:11" x14ac:dyDescent="0.35">
      <c r="B99" s="141" t="s">
        <v>8</v>
      </c>
      <c r="C99" s="142" t="s">
        <v>41</v>
      </c>
      <c r="D99" s="143" t="s">
        <v>9</v>
      </c>
      <c r="E99" s="30" t="s">
        <v>141</v>
      </c>
      <c r="F99" s="30" t="s">
        <v>22</v>
      </c>
      <c r="G99" s="54">
        <v>0.5</v>
      </c>
      <c r="H99" s="113">
        <v>61776</v>
      </c>
      <c r="I99" s="134"/>
      <c r="J99" s="134"/>
      <c r="K99" s="131">
        <f t="shared" si="3"/>
        <v>7722</v>
      </c>
    </row>
    <row r="100" spans="2:11" ht="15" thickBot="1" x14ac:dyDescent="0.4">
      <c r="B100" s="141"/>
      <c r="C100" s="142"/>
      <c r="D100" s="144"/>
      <c r="E100" s="34" t="s">
        <v>109</v>
      </c>
      <c r="F100" s="34" t="s">
        <v>13</v>
      </c>
      <c r="G100" s="41">
        <v>0.5</v>
      </c>
      <c r="H100" s="127">
        <v>61776</v>
      </c>
      <c r="I100" s="134"/>
      <c r="J100" s="134"/>
      <c r="K100" s="132">
        <f t="shared" si="3"/>
        <v>7722</v>
      </c>
    </row>
    <row r="101" spans="2:11" x14ac:dyDescent="0.35">
      <c r="B101" s="141"/>
      <c r="C101" s="153" t="s">
        <v>46</v>
      </c>
      <c r="D101" s="145" t="s">
        <v>20</v>
      </c>
      <c r="E101" s="26" t="s">
        <v>145</v>
      </c>
      <c r="F101" s="26" t="s">
        <v>22</v>
      </c>
      <c r="G101" s="109">
        <v>0.5</v>
      </c>
      <c r="H101" s="128">
        <v>53460</v>
      </c>
      <c r="I101" s="134"/>
      <c r="J101" s="134"/>
      <c r="K101" s="75">
        <f t="shared" si="3"/>
        <v>6682.5</v>
      </c>
    </row>
    <row r="102" spans="2:11" ht="15" thickBot="1" x14ac:dyDescent="0.4">
      <c r="B102" s="141"/>
      <c r="C102" s="154"/>
      <c r="D102" s="146"/>
      <c r="E102" s="28" t="s">
        <v>144</v>
      </c>
      <c r="F102" s="28" t="s">
        <v>13</v>
      </c>
      <c r="G102" s="78">
        <v>0.5</v>
      </c>
      <c r="H102" s="116">
        <v>53460</v>
      </c>
      <c r="I102" s="134"/>
      <c r="J102" s="134"/>
      <c r="K102" s="94">
        <f t="shared" si="3"/>
        <v>6682.5</v>
      </c>
    </row>
    <row r="103" spans="2:11" x14ac:dyDescent="0.35">
      <c r="B103" s="141"/>
      <c r="C103" s="142" t="s">
        <v>84</v>
      </c>
      <c r="D103" s="144" t="s">
        <v>9</v>
      </c>
      <c r="E103" s="42" t="s">
        <v>114</v>
      </c>
      <c r="F103" s="42" t="s">
        <v>22</v>
      </c>
      <c r="G103" s="56">
        <v>0.5</v>
      </c>
      <c r="H103" s="118">
        <v>59940</v>
      </c>
      <c r="I103" s="134"/>
      <c r="J103" s="134"/>
      <c r="K103" s="131">
        <f t="shared" si="3"/>
        <v>7492.5</v>
      </c>
    </row>
    <row r="104" spans="2:11" x14ac:dyDescent="0.4">
      <c r="B104" s="141"/>
      <c r="C104" s="142"/>
      <c r="D104" s="144"/>
      <c r="E104" s="34" t="s">
        <v>113</v>
      </c>
      <c r="F104" s="34" t="s">
        <v>13</v>
      </c>
      <c r="G104" s="41">
        <v>0.5</v>
      </c>
      <c r="H104" s="127">
        <v>59940</v>
      </c>
      <c r="I104" s="134"/>
      <c r="J104" s="134"/>
      <c r="K104" s="132">
        <f t="shared" si="3"/>
        <v>7492.5</v>
      </c>
    </row>
    <row r="105" spans="2:11" x14ac:dyDescent="0.35">
      <c r="B105" s="141"/>
      <c r="C105" s="153" t="s">
        <v>152</v>
      </c>
      <c r="D105" s="155" t="s">
        <v>9</v>
      </c>
      <c r="E105" s="26" t="s">
        <v>127</v>
      </c>
      <c r="F105" s="26" t="s">
        <v>22</v>
      </c>
      <c r="G105" s="109">
        <v>0.5</v>
      </c>
      <c r="H105" s="128">
        <v>59940</v>
      </c>
      <c r="I105" s="134"/>
      <c r="J105" s="134"/>
      <c r="K105" s="75">
        <f t="shared" si="3"/>
        <v>7492.5</v>
      </c>
    </row>
    <row r="106" spans="2:11" ht="15" thickBot="1" x14ac:dyDescent="0.4">
      <c r="B106" s="141"/>
      <c r="C106" s="154"/>
      <c r="D106" s="156"/>
      <c r="E106" s="28" t="s">
        <v>126</v>
      </c>
      <c r="F106" s="28" t="s">
        <v>13</v>
      </c>
      <c r="G106" s="78">
        <v>0.5</v>
      </c>
      <c r="H106" s="116">
        <v>59940</v>
      </c>
      <c r="I106" s="134"/>
      <c r="J106" s="134"/>
      <c r="K106" s="94">
        <f t="shared" si="3"/>
        <v>7492.5</v>
      </c>
    </row>
    <row r="107" spans="2:11" x14ac:dyDescent="0.35">
      <c r="B107" s="141"/>
      <c r="C107" s="147" t="s">
        <v>51</v>
      </c>
      <c r="D107" s="149" t="s">
        <v>9</v>
      </c>
      <c r="E107" s="42" t="s">
        <v>129</v>
      </c>
      <c r="F107" s="42" t="s">
        <v>22</v>
      </c>
      <c r="G107" s="56">
        <v>0.5</v>
      </c>
      <c r="H107" s="118">
        <v>59940</v>
      </c>
      <c r="I107" s="134"/>
      <c r="J107" s="134"/>
      <c r="K107" s="131">
        <f t="shared" si="3"/>
        <v>7492.5</v>
      </c>
    </row>
    <row r="108" spans="2:11" ht="15" thickBot="1" x14ac:dyDescent="0.4">
      <c r="B108" s="141"/>
      <c r="C108" s="148"/>
      <c r="D108" s="150"/>
      <c r="E108" s="34" t="s">
        <v>128</v>
      </c>
      <c r="F108" s="34" t="s">
        <v>13</v>
      </c>
      <c r="G108" s="41">
        <v>0.5</v>
      </c>
      <c r="H108" s="127">
        <v>59940</v>
      </c>
      <c r="I108" s="134"/>
      <c r="J108" s="134"/>
      <c r="K108" s="132">
        <f t="shared" si="3"/>
        <v>7492.5</v>
      </c>
    </row>
    <row r="109" spans="2:11" x14ac:dyDescent="0.35">
      <c r="B109" s="141"/>
      <c r="C109" s="157" t="s">
        <v>101</v>
      </c>
      <c r="D109" s="145" t="s">
        <v>9</v>
      </c>
      <c r="E109" s="26" t="s">
        <v>121</v>
      </c>
      <c r="F109" s="26" t="s">
        <v>22</v>
      </c>
      <c r="G109" s="109">
        <v>0.5</v>
      </c>
      <c r="H109" s="128">
        <v>59940</v>
      </c>
      <c r="I109" s="134"/>
      <c r="J109" s="134"/>
      <c r="K109" s="75">
        <f t="shared" si="3"/>
        <v>7492.5</v>
      </c>
    </row>
    <row r="110" spans="2:11" ht="15" thickBot="1" x14ac:dyDescent="0.4">
      <c r="B110" s="141"/>
      <c r="C110" s="158"/>
      <c r="D110" s="146"/>
      <c r="E110" s="28" t="s">
        <v>120</v>
      </c>
      <c r="F110" s="28" t="s">
        <v>13</v>
      </c>
      <c r="G110" s="78">
        <v>0.5</v>
      </c>
      <c r="H110" s="116">
        <v>59940</v>
      </c>
      <c r="I110" s="134"/>
      <c r="J110" s="134"/>
      <c r="K110" s="94">
        <f t="shared" si="3"/>
        <v>7492.5</v>
      </c>
    </row>
    <row r="112" spans="2:11" ht="18.5" x14ac:dyDescent="0.45">
      <c r="B112" s="43" t="s">
        <v>54</v>
      </c>
    </row>
    <row r="113" spans="2:2" ht="18.5" x14ac:dyDescent="0.45">
      <c r="B113" s="43"/>
    </row>
    <row r="114" spans="2:2" ht="18.5" x14ac:dyDescent="0.45">
      <c r="B114" s="43" t="s">
        <v>90</v>
      </c>
    </row>
    <row r="115" spans="2:2" x14ac:dyDescent="0.35">
      <c r="B115" s="1"/>
    </row>
    <row r="116" spans="2:2" ht="18.5" x14ac:dyDescent="0.45">
      <c r="B116" s="43" t="s">
        <v>91</v>
      </c>
    </row>
  </sheetData>
  <mergeCells count="96">
    <mergeCell ref="D57:D58"/>
    <mergeCell ref="C57:C58"/>
    <mergeCell ref="D61:D62"/>
    <mergeCell ref="C61:C62"/>
    <mergeCell ref="C59:C60"/>
    <mergeCell ref="D59:D60"/>
    <mergeCell ref="C63:C64"/>
    <mergeCell ref="D63:D64"/>
    <mergeCell ref="D44:D45"/>
    <mergeCell ref="C44:C45"/>
    <mergeCell ref="C38:C39"/>
    <mergeCell ref="D38:D39"/>
    <mergeCell ref="B44:B46"/>
    <mergeCell ref="B55:B56"/>
    <mergeCell ref="C50:C52"/>
    <mergeCell ref="D50:D52"/>
    <mergeCell ref="D53:D54"/>
    <mergeCell ref="B48:B54"/>
    <mergeCell ref="C48:C49"/>
    <mergeCell ref="D48:D49"/>
    <mergeCell ref="D55:D56"/>
    <mergeCell ref="C55:C56"/>
    <mergeCell ref="C53:C54"/>
    <mergeCell ref="D27:D29"/>
    <mergeCell ref="B30:B39"/>
    <mergeCell ref="C30:C32"/>
    <mergeCell ref="D30:D32"/>
    <mergeCell ref="C33:C34"/>
    <mergeCell ref="D33:D34"/>
    <mergeCell ref="C35:C37"/>
    <mergeCell ref="D35:D37"/>
    <mergeCell ref="B41:K41"/>
    <mergeCell ref="B57:B64"/>
    <mergeCell ref="B1:K1"/>
    <mergeCell ref="B2:K2"/>
    <mergeCell ref="B3:K3"/>
    <mergeCell ref="B6:B11"/>
    <mergeCell ref="C6:C7"/>
    <mergeCell ref="D6:D7"/>
    <mergeCell ref="C8:C9"/>
    <mergeCell ref="D8:D9"/>
    <mergeCell ref="C10:C11"/>
    <mergeCell ref="D10:D11"/>
    <mergeCell ref="B13:K13"/>
    <mergeCell ref="B16:B20"/>
    <mergeCell ref="C16:C18"/>
    <mergeCell ref="D16:D18"/>
    <mergeCell ref="D19:D20"/>
    <mergeCell ref="C19:C20"/>
    <mergeCell ref="B21:B26"/>
    <mergeCell ref="C21:C23"/>
    <mergeCell ref="D21:D23"/>
    <mergeCell ref="C24:C26"/>
    <mergeCell ref="D24:D26"/>
    <mergeCell ref="B27:B29"/>
    <mergeCell ref="C27:C29"/>
    <mergeCell ref="C95:C96"/>
    <mergeCell ref="D95:D96"/>
    <mergeCell ref="B66:K66"/>
    <mergeCell ref="B69:B77"/>
    <mergeCell ref="C71:C72"/>
    <mergeCell ref="D71:D72"/>
    <mergeCell ref="B81:B88"/>
    <mergeCell ref="C81:C82"/>
    <mergeCell ref="D81:D82"/>
    <mergeCell ref="C83:C84"/>
    <mergeCell ref="D83:D84"/>
    <mergeCell ref="B78:B79"/>
    <mergeCell ref="C76:C77"/>
    <mergeCell ref="D76:D77"/>
    <mergeCell ref="D85:D86"/>
    <mergeCell ref="D87:D88"/>
    <mergeCell ref="C89:C90"/>
    <mergeCell ref="D89:D90"/>
    <mergeCell ref="C85:C86"/>
    <mergeCell ref="C87:C88"/>
    <mergeCell ref="C97:C98"/>
    <mergeCell ref="D97:D98"/>
    <mergeCell ref="B89:B98"/>
    <mergeCell ref="B99:B110"/>
    <mergeCell ref="C99:C100"/>
    <mergeCell ref="D99:D100"/>
    <mergeCell ref="D101:D102"/>
    <mergeCell ref="D103:D104"/>
    <mergeCell ref="C107:C108"/>
    <mergeCell ref="D107:D108"/>
    <mergeCell ref="C105:C106"/>
    <mergeCell ref="D105:D106"/>
    <mergeCell ref="C101:C102"/>
    <mergeCell ref="C103:C104"/>
    <mergeCell ref="D91:D92"/>
    <mergeCell ref="C93:C94"/>
    <mergeCell ref="D93:D94"/>
    <mergeCell ref="C109:C110"/>
    <mergeCell ref="D109:D110"/>
    <mergeCell ref="C91:C92"/>
  </mergeCells>
  <pageMargins left="0.7" right="0.7" top="0.75" bottom="0.75" header="0.3" footer="0.3"/>
  <pageSetup paperSize="8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ham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</dc:creator>
  <cp:lastModifiedBy>Mahide ILGAR, ISU</cp:lastModifiedBy>
  <cp:lastPrinted>2021-12-23T08:47:01Z</cp:lastPrinted>
  <dcterms:created xsi:type="dcterms:W3CDTF">2020-06-18T12:17:22Z</dcterms:created>
  <dcterms:modified xsi:type="dcterms:W3CDTF">2022-08-11T11:42:23Z</dcterms:modified>
</cp:coreProperties>
</file>