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52"/>
  </bookViews>
  <sheets>
    <sheet name="Çift Anadal_Yandal" sheetId="1" r:id="rId1"/>
  </sheets>
  <definedNames>
    <definedName name="_xlnm._FilterDatabase" localSheetId="0" hidden="1">'Çift Anadal_Yandal'!$A$2:$D$75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</calcChain>
</file>

<file path=xl/sharedStrings.xml><?xml version="1.0" encoding="utf-8"?>
<sst xmlns="http://schemas.openxmlformats.org/spreadsheetml/2006/main" count="91" uniqueCount="88">
  <si>
    <t>AKADEMİK BİRİM ADI</t>
  </si>
  <si>
    <t>BİRİM ADI</t>
  </si>
  <si>
    <t>2024 YKS GENEL KONTENJAN</t>
  </si>
  <si>
    <t>Çift Anadal Kontenjanı (YILLIK)</t>
  </si>
  <si>
    <t>Yandal Kontenjanı (YILLIK)</t>
  </si>
  <si>
    <t>ECZACILIK FAKÜLTESİ</t>
  </si>
  <si>
    <t>ECZACILIK PR. (İNGİLİZCE)</t>
  </si>
  <si>
    <t>ECZACILIK PR.</t>
  </si>
  <si>
    <t>GÜZEL SANATLAR TASARIM VE MİMARLIK FAKÜLTESİ</t>
  </si>
  <si>
    <t>DİJİTAL OYUN TASARIMI PR. (İNGİLİZCE)</t>
  </si>
  <si>
    <t>GASTRONOMİ VE MUTFAK SANATLARI PR. (İNGİLİZCE)</t>
  </si>
  <si>
    <t>GASTRONOMİ VE MUTFAK SANATLARI PR.</t>
  </si>
  <si>
    <t>İÇ MİMARLIK VE ÇEVRE TASARIMI PR.</t>
  </si>
  <si>
    <t>MİMARLIK PR. (İNGİLİZCE)</t>
  </si>
  <si>
    <t>TEKSTİL VE MODA TASARIMI PR.</t>
  </si>
  <si>
    <t>İKTİSADİ, İDARİ VE SOSYAL BİLİMLER FAKÜLTESİ</t>
  </si>
  <si>
    <t>EKONOMİ PR. (İNGİLİZCE)</t>
  </si>
  <si>
    <t>İŞLETME PR. (İNGİLİZCE)</t>
  </si>
  <si>
    <t>SAĞLIK YÖNETİMİ PR.</t>
  </si>
  <si>
    <t>SİYASET BİLİMİ VE KAMU YÖNETİMİ PR.</t>
  </si>
  <si>
    <t>ULUSLARARASI İLİŞKİLER PR. (İNGİLİZCE)</t>
  </si>
  <si>
    <t>ULUSLARARASI TİCARET VE İŞLETMECİLİK PR. (İNGİLİZCE)</t>
  </si>
  <si>
    <t>YÖNETİM BİLİŞİM SİSTEMLERİ PR. (İNGİLİZCE)</t>
  </si>
  <si>
    <t>YÖNETİM BİLİŞİM SİSTEMLERİ PR.</t>
  </si>
  <si>
    <t>İLETİŞİM FAKÜLTESİ</t>
  </si>
  <si>
    <t>GÖRSEL İLETİŞİM TASARIMI PR.</t>
  </si>
  <si>
    <t>HALKLA İLİŞKİLER VE REKLAMCILIK PR.</t>
  </si>
  <si>
    <t>RADYO, TELEVİZYON VE SİNEMA PR. (İNGİLİZCE)</t>
  </si>
  <si>
    <t>YENİ MEDYA VE İLETİŞİM PR. (İNGİLİZCE)</t>
  </si>
  <si>
    <t>İNSAN VE TOPLUM BİLİMLERİ FAKÜLTESİ</t>
  </si>
  <si>
    <t>İNGİLİZ DİLİ VE EDEBİYATI PR. (İNGİLİZCE)</t>
  </si>
  <si>
    <t>İNGİLİZCE MÜTERCİM VE TERCÜMANLIK PR.</t>
  </si>
  <si>
    <t>PSİKOLOJİ PR. (İNGİLİZCE)</t>
  </si>
  <si>
    <t>PSİKOLOJİ PR.</t>
  </si>
  <si>
    <t>TÜRK DİLİ VE EDEBİYATI PR.</t>
  </si>
  <si>
    <t>MÜHENDİSLİK VE DOĞA BİLİMLERİ FAKÜLTESİ</t>
  </si>
  <si>
    <t>BİLGİSAYAR MÜHENDİSLİĞİ PR. (İNGİLİZCE)</t>
  </si>
  <si>
    <t>BİLGİSAYAR MÜHENDİSLİĞİ PR.</t>
  </si>
  <si>
    <t>BİYOMEDİKAL MÜHENDİSLİĞİ PR. (İNGİLİZCE)</t>
  </si>
  <si>
    <t>ELEKTRİK-ELEKTRONİK MÜHENDİSLİĞİ PR. (İNGİLİZCE)</t>
  </si>
  <si>
    <t>ENDÜSTRİ MÜHENDİSLİĞİ PR. (İNGİLİZCE)</t>
  </si>
  <si>
    <t>KİMYA PR. (İNGİLİZCE)</t>
  </si>
  <si>
    <t>MAKİNE MÜHENDİSLİĞİ PR. (İNGİLİZCE)</t>
  </si>
  <si>
    <t>MATEMATİK PR. (İNGİLİZCE)</t>
  </si>
  <si>
    <t>MOLEKÜLER BİYOLOJİ VE GENETİK PR. (İNGİLİZCE)</t>
  </si>
  <si>
    <t>YAZILIM MÜHENDİSLİĞİ PR. (İNGİLİZCE)</t>
  </si>
  <si>
    <t>YAZILIM MÜHENDİSLİĞİ PR.</t>
  </si>
  <si>
    <t>SAĞLIK BİLİMLERİ FAKÜLTESİ</t>
  </si>
  <si>
    <t>BESLENME VE DİYETETİK PR.</t>
  </si>
  <si>
    <t>ÇOCUK GELİŞİMİ PR.</t>
  </si>
  <si>
    <t>DİL VE KONUŞMA TERAPİSİ PR.</t>
  </si>
  <si>
    <t>EBELİK PR.</t>
  </si>
  <si>
    <t>FİZYOTERAPİ VE REHABİLİTASYON PR. (İNGİLİZCE)</t>
  </si>
  <si>
    <t>FİZYOTERAPİ VE REHABİLİTASYON PR.</t>
  </si>
  <si>
    <t>HEMŞİRELİK PR. (İNGİLİZCE)</t>
  </si>
  <si>
    <t>HEMŞİRELİK PR.</t>
  </si>
  <si>
    <t>MESLEK YÜKSEKOKULU</t>
  </si>
  <si>
    <t>AŞÇILIK PR.</t>
  </si>
  <si>
    <t>BİLGİSAYAR DESTEKLİ TASARIM VE ANİMASYON PR.</t>
  </si>
  <si>
    <t>BİLGİSAYAR PROGRAMCILIĞI PR.</t>
  </si>
  <si>
    <t>BİLGİSAYAR TEKNOLOJİSİ PR.</t>
  </si>
  <si>
    <t>BİLİŞİM GÜVENLİĞİ TEKNOLOJİSİ PR.</t>
  </si>
  <si>
    <t>BİYOMEDİKAL CİHAZ TEKNOLOJİSİ PR.</t>
  </si>
  <si>
    <t>DIŞ TİCARET PR.</t>
  </si>
  <si>
    <t>ELEKTRONİK TEKNOLOJİSİ PR.</t>
  </si>
  <si>
    <t>E-TİCARET VE PAZARLAMA PR.</t>
  </si>
  <si>
    <t>GIDA TEKNOLOJİSİ PR.</t>
  </si>
  <si>
    <t>GRAFİK TASARIMI PR.</t>
  </si>
  <si>
    <t>İÇ MEKAN TASARIMI PR.</t>
  </si>
  <si>
    <t>LOJİSTİK PR.</t>
  </si>
  <si>
    <t>OTOMOTİV TEKNOLOJİSİ PR.</t>
  </si>
  <si>
    <t>SİVİL HAVACILIK KABİN HİZMETLERİ PR.</t>
  </si>
  <si>
    <t>UÇAK TEKNOLOJİSİ PR.</t>
  </si>
  <si>
    <t>AĞIZ VE DİŞ SAĞLIĞI PR.</t>
  </si>
  <si>
    <t>AMELİYATHANE HİZMETLERİ PR.</t>
  </si>
  <si>
    <t>ANESTEZİ PR.</t>
  </si>
  <si>
    <t>DİYALİZ PR.</t>
  </si>
  <si>
    <t>ECZANE HİZMETLERİ PR.</t>
  </si>
  <si>
    <t>FİZYOTERAPİ PR.</t>
  </si>
  <si>
    <t>İLK VE ACİL YARDIM PR.</t>
  </si>
  <si>
    <t>OPTİSYENLİK PR.</t>
  </si>
  <si>
    <t>RADYOTERAPİ PR.</t>
  </si>
  <si>
    <t>TIBBİ GÖRÜNTÜLEME TEKNİKLERİ PR.</t>
  </si>
  <si>
    <t>TIBBİ LABORATUVAR TEKNİKLERİ PR.</t>
  </si>
  <si>
    <t>TIP- YAPAY ZEKA (YANDAL)</t>
  </si>
  <si>
    <t>2025-2026 EĞİTİM ÖĞRETİM YILI ÇİFT ANADAL KONTENJANLARI</t>
  </si>
  <si>
    <t>GÜZ</t>
  </si>
  <si>
    <t>BAHAR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</si>
</sst>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9"/>
      <color indexed="8"/>
      <name val="SansSerif"/>
      <charset val="162"/>
    </font>
    <font>
      <sz val="9"/>
      <color indexed="8"/>
      <name val="SansSerif"/>
    </font>
    <font>
      <sz val="16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65" fontId="3" fillId="0" borderId="14" xfId="1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Fill="1"/>
    <xf numFmtId="0" fontId="2" fillId="0" borderId="14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" fontId="0" fillId="0" borderId="14" xfId="0" applyNumberFormat="1" applyFill="1" applyBorder="1"/>
    <xf numFmtId="0" fontId="0" fillId="0" borderId="14" xfId="0" applyFill="1" applyBorder="1" applyAlignment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7" xfId="0" applyFill="1" applyBorder="1" applyAlignment="1">
      <alignment horizontal="center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2" zoomScale="85" zoomScaleNormal="85" workbookViewId="0">
      <selection activeCell="C49" sqref="C49"/>
    </sheetView>
  </sheetViews>
  <sheetFormatPr defaultRowHeight="13.2"/>
  <cols>
    <col min="1" max="1" width="42.44140625" style="2" bestFit="1" customWidth="1"/>
    <col min="2" max="2" width="47" style="2" bestFit="1" customWidth="1"/>
    <col min="3" max="3" width="17.44140625" style="3" customWidth="1"/>
    <col min="4" max="6" width="19.44140625" style="30" customWidth="1"/>
    <col min="7" max="7" width="16.6640625" style="19" customWidth="1"/>
    <col min="8" max="9" width="8.88671875" style="19"/>
    <col min="258" max="258" width="42.44140625" bestFit="1" customWidth="1"/>
    <col min="259" max="259" width="47" bestFit="1" customWidth="1"/>
    <col min="260" max="260" width="17.44140625" customWidth="1"/>
    <col min="261" max="261" width="19.44140625" customWidth="1"/>
    <col min="262" max="262" width="13.6640625" customWidth="1"/>
    <col min="514" max="514" width="42.44140625" bestFit="1" customWidth="1"/>
    <col min="515" max="515" width="47" bestFit="1" customWidth="1"/>
    <col min="516" max="516" width="17.44140625" customWidth="1"/>
    <col min="517" max="517" width="19.44140625" customWidth="1"/>
    <col min="518" max="518" width="13.6640625" customWidth="1"/>
    <col min="770" max="770" width="42.44140625" bestFit="1" customWidth="1"/>
    <col min="771" max="771" width="47" bestFit="1" customWidth="1"/>
    <col min="772" max="772" width="17.44140625" customWidth="1"/>
    <col min="773" max="773" width="19.44140625" customWidth="1"/>
    <col min="774" max="774" width="13.6640625" customWidth="1"/>
    <col min="1026" max="1026" width="42.44140625" bestFit="1" customWidth="1"/>
    <col min="1027" max="1027" width="47" bestFit="1" customWidth="1"/>
    <col min="1028" max="1028" width="17.44140625" customWidth="1"/>
    <col min="1029" max="1029" width="19.44140625" customWidth="1"/>
    <col min="1030" max="1030" width="13.6640625" customWidth="1"/>
    <col min="1282" max="1282" width="42.44140625" bestFit="1" customWidth="1"/>
    <col min="1283" max="1283" width="47" bestFit="1" customWidth="1"/>
    <col min="1284" max="1284" width="17.44140625" customWidth="1"/>
    <col min="1285" max="1285" width="19.44140625" customWidth="1"/>
    <col min="1286" max="1286" width="13.6640625" customWidth="1"/>
    <col min="1538" max="1538" width="42.44140625" bestFit="1" customWidth="1"/>
    <col min="1539" max="1539" width="47" bestFit="1" customWidth="1"/>
    <col min="1540" max="1540" width="17.44140625" customWidth="1"/>
    <col min="1541" max="1541" width="19.44140625" customWidth="1"/>
    <col min="1542" max="1542" width="13.6640625" customWidth="1"/>
    <col min="1794" max="1794" width="42.44140625" bestFit="1" customWidth="1"/>
    <col min="1795" max="1795" width="47" bestFit="1" customWidth="1"/>
    <col min="1796" max="1796" width="17.44140625" customWidth="1"/>
    <col min="1797" max="1797" width="19.44140625" customWidth="1"/>
    <col min="1798" max="1798" width="13.6640625" customWidth="1"/>
    <col min="2050" max="2050" width="42.44140625" bestFit="1" customWidth="1"/>
    <col min="2051" max="2051" width="47" bestFit="1" customWidth="1"/>
    <col min="2052" max="2052" width="17.44140625" customWidth="1"/>
    <col min="2053" max="2053" width="19.44140625" customWidth="1"/>
    <col min="2054" max="2054" width="13.6640625" customWidth="1"/>
    <col min="2306" max="2306" width="42.44140625" bestFit="1" customWidth="1"/>
    <col min="2307" max="2307" width="47" bestFit="1" customWidth="1"/>
    <col min="2308" max="2308" width="17.44140625" customWidth="1"/>
    <col min="2309" max="2309" width="19.44140625" customWidth="1"/>
    <col min="2310" max="2310" width="13.6640625" customWidth="1"/>
    <col min="2562" max="2562" width="42.44140625" bestFit="1" customWidth="1"/>
    <col min="2563" max="2563" width="47" bestFit="1" customWidth="1"/>
    <col min="2564" max="2564" width="17.44140625" customWidth="1"/>
    <col min="2565" max="2565" width="19.44140625" customWidth="1"/>
    <col min="2566" max="2566" width="13.6640625" customWidth="1"/>
    <col min="2818" max="2818" width="42.44140625" bestFit="1" customWidth="1"/>
    <col min="2819" max="2819" width="47" bestFit="1" customWidth="1"/>
    <col min="2820" max="2820" width="17.44140625" customWidth="1"/>
    <col min="2821" max="2821" width="19.44140625" customWidth="1"/>
    <col min="2822" max="2822" width="13.6640625" customWidth="1"/>
    <col min="3074" max="3074" width="42.44140625" bestFit="1" customWidth="1"/>
    <col min="3075" max="3075" width="47" bestFit="1" customWidth="1"/>
    <col min="3076" max="3076" width="17.44140625" customWidth="1"/>
    <col min="3077" max="3077" width="19.44140625" customWidth="1"/>
    <col min="3078" max="3078" width="13.6640625" customWidth="1"/>
    <col min="3330" max="3330" width="42.44140625" bestFit="1" customWidth="1"/>
    <col min="3331" max="3331" width="47" bestFit="1" customWidth="1"/>
    <col min="3332" max="3332" width="17.44140625" customWidth="1"/>
    <col min="3333" max="3333" width="19.44140625" customWidth="1"/>
    <col min="3334" max="3334" width="13.6640625" customWidth="1"/>
    <col min="3586" max="3586" width="42.44140625" bestFit="1" customWidth="1"/>
    <col min="3587" max="3587" width="47" bestFit="1" customWidth="1"/>
    <col min="3588" max="3588" width="17.44140625" customWidth="1"/>
    <col min="3589" max="3589" width="19.44140625" customWidth="1"/>
    <col min="3590" max="3590" width="13.6640625" customWidth="1"/>
    <col min="3842" max="3842" width="42.44140625" bestFit="1" customWidth="1"/>
    <col min="3843" max="3843" width="47" bestFit="1" customWidth="1"/>
    <col min="3844" max="3844" width="17.44140625" customWidth="1"/>
    <col min="3845" max="3845" width="19.44140625" customWidth="1"/>
    <col min="3846" max="3846" width="13.6640625" customWidth="1"/>
    <col min="4098" max="4098" width="42.44140625" bestFit="1" customWidth="1"/>
    <col min="4099" max="4099" width="47" bestFit="1" customWidth="1"/>
    <col min="4100" max="4100" width="17.44140625" customWidth="1"/>
    <col min="4101" max="4101" width="19.44140625" customWidth="1"/>
    <col min="4102" max="4102" width="13.6640625" customWidth="1"/>
    <col min="4354" max="4354" width="42.44140625" bestFit="1" customWidth="1"/>
    <col min="4355" max="4355" width="47" bestFit="1" customWidth="1"/>
    <col min="4356" max="4356" width="17.44140625" customWidth="1"/>
    <col min="4357" max="4357" width="19.44140625" customWidth="1"/>
    <col min="4358" max="4358" width="13.6640625" customWidth="1"/>
    <col min="4610" max="4610" width="42.44140625" bestFit="1" customWidth="1"/>
    <col min="4611" max="4611" width="47" bestFit="1" customWidth="1"/>
    <col min="4612" max="4612" width="17.44140625" customWidth="1"/>
    <col min="4613" max="4613" width="19.44140625" customWidth="1"/>
    <col min="4614" max="4614" width="13.6640625" customWidth="1"/>
    <col min="4866" max="4866" width="42.44140625" bestFit="1" customWidth="1"/>
    <col min="4867" max="4867" width="47" bestFit="1" customWidth="1"/>
    <col min="4868" max="4868" width="17.44140625" customWidth="1"/>
    <col min="4869" max="4869" width="19.44140625" customWidth="1"/>
    <col min="4870" max="4870" width="13.6640625" customWidth="1"/>
    <col min="5122" max="5122" width="42.44140625" bestFit="1" customWidth="1"/>
    <col min="5123" max="5123" width="47" bestFit="1" customWidth="1"/>
    <col min="5124" max="5124" width="17.44140625" customWidth="1"/>
    <col min="5125" max="5125" width="19.44140625" customWidth="1"/>
    <col min="5126" max="5126" width="13.6640625" customWidth="1"/>
    <col min="5378" max="5378" width="42.44140625" bestFit="1" customWidth="1"/>
    <col min="5379" max="5379" width="47" bestFit="1" customWidth="1"/>
    <col min="5380" max="5380" width="17.44140625" customWidth="1"/>
    <col min="5381" max="5381" width="19.44140625" customWidth="1"/>
    <col min="5382" max="5382" width="13.6640625" customWidth="1"/>
    <col min="5634" max="5634" width="42.44140625" bestFit="1" customWidth="1"/>
    <col min="5635" max="5635" width="47" bestFit="1" customWidth="1"/>
    <col min="5636" max="5636" width="17.44140625" customWidth="1"/>
    <col min="5637" max="5637" width="19.44140625" customWidth="1"/>
    <col min="5638" max="5638" width="13.6640625" customWidth="1"/>
    <col min="5890" max="5890" width="42.44140625" bestFit="1" customWidth="1"/>
    <col min="5891" max="5891" width="47" bestFit="1" customWidth="1"/>
    <col min="5892" max="5892" width="17.44140625" customWidth="1"/>
    <col min="5893" max="5893" width="19.44140625" customWidth="1"/>
    <col min="5894" max="5894" width="13.6640625" customWidth="1"/>
    <col min="6146" max="6146" width="42.44140625" bestFit="1" customWidth="1"/>
    <col min="6147" max="6147" width="47" bestFit="1" customWidth="1"/>
    <col min="6148" max="6148" width="17.44140625" customWidth="1"/>
    <col min="6149" max="6149" width="19.44140625" customWidth="1"/>
    <col min="6150" max="6150" width="13.6640625" customWidth="1"/>
    <col min="6402" max="6402" width="42.44140625" bestFit="1" customWidth="1"/>
    <col min="6403" max="6403" width="47" bestFit="1" customWidth="1"/>
    <col min="6404" max="6404" width="17.44140625" customWidth="1"/>
    <col min="6405" max="6405" width="19.44140625" customWidth="1"/>
    <col min="6406" max="6406" width="13.6640625" customWidth="1"/>
    <col min="6658" max="6658" width="42.44140625" bestFit="1" customWidth="1"/>
    <col min="6659" max="6659" width="47" bestFit="1" customWidth="1"/>
    <col min="6660" max="6660" width="17.44140625" customWidth="1"/>
    <col min="6661" max="6661" width="19.44140625" customWidth="1"/>
    <col min="6662" max="6662" width="13.6640625" customWidth="1"/>
    <col min="6914" max="6914" width="42.44140625" bestFit="1" customWidth="1"/>
    <col min="6915" max="6915" width="47" bestFit="1" customWidth="1"/>
    <col min="6916" max="6916" width="17.44140625" customWidth="1"/>
    <col min="6917" max="6917" width="19.44140625" customWidth="1"/>
    <col min="6918" max="6918" width="13.6640625" customWidth="1"/>
    <col min="7170" max="7170" width="42.44140625" bestFit="1" customWidth="1"/>
    <col min="7171" max="7171" width="47" bestFit="1" customWidth="1"/>
    <col min="7172" max="7172" width="17.44140625" customWidth="1"/>
    <col min="7173" max="7173" width="19.44140625" customWidth="1"/>
    <col min="7174" max="7174" width="13.6640625" customWidth="1"/>
    <col min="7426" max="7426" width="42.44140625" bestFit="1" customWidth="1"/>
    <col min="7427" max="7427" width="47" bestFit="1" customWidth="1"/>
    <col min="7428" max="7428" width="17.44140625" customWidth="1"/>
    <col min="7429" max="7429" width="19.44140625" customWidth="1"/>
    <col min="7430" max="7430" width="13.6640625" customWidth="1"/>
    <col min="7682" max="7682" width="42.44140625" bestFit="1" customWidth="1"/>
    <col min="7683" max="7683" width="47" bestFit="1" customWidth="1"/>
    <col min="7684" max="7684" width="17.44140625" customWidth="1"/>
    <col min="7685" max="7685" width="19.44140625" customWidth="1"/>
    <col min="7686" max="7686" width="13.6640625" customWidth="1"/>
    <col min="7938" max="7938" width="42.44140625" bestFit="1" customWidth="1"/>
    <col min="7939" max="7939" width="47" bestFit="1" customWidth="1"/>
    <col min="7940" max="7940" width="17.44140625" customWidth="1"/>
    <col min="7941" max="7941" width="19.44140625" customWidth="1"/>
    <col min="7942" max="7942" width="13.6640625" customWidth="1"/>
    <col min="8194" max="8194" width="42.44140625" bestFit="1" customWidth="1"/>
    <col min="8195" max="8195" width="47" bestFit="1" customWidth="1"/>
    <col min="8196" max="8196" width="17.44140625" customWidth="1"/>
    <col min="8197" max="8197" width="19.44140625" customWidth="1"/>
    <col min="8198" max="8198" width="13.6640625" customWidth="1"/>
    <col min="8450" max="8450" width="42.44140625" bestFit="1" customWidth="1"/>
    <col min="8451" max="8451" width="47" bestFit="1" customWidth="1"/>
    <col min="8452" max="8452" width="17.44140625" customWidth="1"/>
    <col min="8453" max="8453" width="19.44140625" customWidth="1"/>
    <col min="8454" max="8454" width="13.6640625" customWidth="1"/>
    <col min="8706" max="8706" width="42.44140625" bestFit="1" customWidth="1"/>
    <col min="8707" max="8707" width="47" bestFit="1" customWidth="1"/>
    <col min="8708" max="8708" width="17.44140625" customWidth="1"/>
    <col min="8709" max="8709" width="19.44140625" customWidth="1"/>
    <col min="8710" max="8710" width="13.6640625" customWidth="1"/>
    <col min="8962" max="8962" width="42.44140625" bestFit="1" customWidth="1"/>
    <col min="8963" max="8963" width="47" bestFit="1" customWidth="1"/>
    <col min="8964" max="8964" width="17.44140625" customWidth="1"/>
    <col min="8965" max="8965" width="19.44140625" customWidth="1"/>
    <col min="8966" max="8966" width="13.6640625" customWidth="1"/>
    <col min="9218" max="9218" width="42.44140625" bestFit="1" customWidth="1"/>
    <col min="9219" max="9219" width="47" bestFit="1" customWidth="1"/>
    <col min="9220" max="9220" width="17.44140625" customWidth="1"/>
    <col min="9221" max="9221" width="19.44140625" customWidth="1"/>
    <col min="9222" max="9222" width="13.6640625" customWidth="1"/>
    <col min="9474" max="9474" width="42.44140625" bestFit="1" customWidth="1"/>
    <col min="9475" max="9475" width="47" bestFit="1" customWidth="1"/>
    <col min="9476" max="9476" width="17.44140625" customWidth="1"/>
    <col min="9477" max="9477" width="19.44140625" customWidth="1"/>
    <col min="9478" max="9478" width="13.6640625" customWidth="1"/>
    <col min="9730" max="9730" width="42.44140625" bestFit="1" customWidth="1"/>
    <col min="9731" max="9731" width="47" bestFit="1" customWidth="1"/>
    <col min="9732" max="9732" width="17.44140625" customWidth="1"/>
    <col min="9733" max="9733" width="19.44140625" customWidth="1"/>
    <col min="9734" max="9734" width="13.6640625" customWidth="1"/>
    <col min="9986" max="9986" width="42.44140625" bestFit="1" customWidth="1"/>
    <col min="9987" max="9987" width="47" bestFit="1" customWidth="1"/>
    <col min="9988" max="9988" width="17.44140625" customWidth="1"/>
    <col min="9989" max="9989" width="19.44140625" customWidth="1"/>
    <col min="9990" max="9990" width="13.6640625" customWidth="1"/>
    <col min="10242" max="10242" width="42.44140625" bestFit="1" customWidth="1"/>
    <col min="10243" max="10243" width="47" bestFit="1" customWidth="1"/>
    <col min="10244" max="10244" width="17.44140625" customWidth="1"/>
    <col min="10245" max="10245" width="19.44140625" customWidth="1"/>
    <col min="10246" max="10246" width="13.6640625" customWidth="1"/>
    <col min="10498" max="10498" width="42.44140625" bestFit="1" customWidth="1"/>
    <col min="10499" max="10499" width="47" bestFit="1" customWidth="1"/>
    <col min="10500" max="10500" width="17.44140625" customWidth="1"/>
    <col min="10501" max="10501" width="19.44140625" customWidth="1"/>
    <col min="10502" max="10502" width="13.6640625" customWidth="1"/>
    <col min="10754" max="10754" width="42.44140625" bestFit="1" customWidth="1"/>
    <col min="10755" max="10755" width="47" bestFit="1" customWidth="1"/>
    <col min="10756" max="10756" width="17.44140625" customWidth="1"/>
    <col min="10757" max="10757" width="19.44140625" customWidth="1"/>
    <col min="10758" max="10758" width="13.6640625" customWidth="1"/>
    <col min="11010" max="11010" width="42.44140625" bestFit="1" customWidth="1"/>
    <col min="11011" max="11011" width="47" bestFit="1" customWidth="1"/>
    <col min="11012" max="11012" width="17.44140625" customWidth="1"/>
    <col min="11013" max="11013" width="19.44140625" customWidth="1"/>
    <col min="11014" max="11014" width="13.6640625" customWidth="1"/>
    <col min="11266" max="11266" width="42.44140625" bestFit="1" customWidth="1"/>
    <col min="11267" max="11267" width="47" bestFit="1" customWidth="1"/>
    <col min="11268" max="11268" width="17.44140625" customWidth="1"/>
    <col min="11269" max="11269" width="19.44140625" customWidth="1"/>
    <col min="11270" max="11270" width="13.6640625" customWidth="1"/>
    <col min="11522" max="11522" width="42.44140625" bestFit="1" customWidth="1"/>
    <col min="11523" max="11523" width="47" bestFit="1" customWidth="1"/>
    <col min="11524" max="11524" width="17.44140625" customWidth="1"/>
    <col min="11525" max="11525" width="19.44140625" customWidth="1"/>
    <col min="11526" max="11526" width="13.6640625" customWidth="1"/>
    <col min="11778" max="11778" width="42.44140625" bestFit="1" customWidth="1"/>
    <col min="11779" max="11779" width="47" bestFit="1" customWidth="1"/>
    <col min="11780" max="11780" width="17.44140625" customWidth="1"/>
    <col min="11781" max="11781" width="19.44140625" customWidth="1"/>
    <col min="11782" max="11782" width="13.6640625" customWidth="1"/>
    <col min="12034" max="12034" width="42.44140625" bestFit="1" customWidth="1"/>
    <col min="12035" max="12035" width="47" bestFit="1" customWidth="1"/>
    <col min="12036" max="12036" width="17.44140625" customWidth="1"/>
    <col min="12037" max="12037" width="19.44140625" customWidth="1"/>
    <col min="12038" max="12038" width="13.6640625" customWidth="1"/>
    <col min="12290" max="12290" width="42.44140625" bestFit="1" customWidth="1"/>
    <col min="12291" max="12291" width="47" bestFit="1" customWidth="1"/>
    <col min="12292" max="12292" width="17.44140625" customWidth="1"/>
    <col min="12293" max="12293" width="19.44140625" customWidth="1"/>
    <col min="12294" max="12294" width="13.6640625" customWidth="1"/>
    <col min="12546" max="12546" width="42.44140625" bestFit="1" customWidth="1"/>
    <col min="12547" max="12547" width="47" bestFit="1" customWidth="1"/>
    <col min="12548" max="12548" width="17.44140625" customWidth="1"/>
    <col min="12549" max="12549" width="19.44140625" customWidth="1"/>
    <col min="12550" max="12550" width="13.6640625" customWidth="1"/>
    <col min="12802" max="12802" width="42.44140625" bestFit="1" customWidth="1"/>
    <col min="12803" max="12803" width="47" bestFit="1" customWidth="1"/>
    <col min="12804" max="12804" width="17.44140625" customWidth="1"/>
    <col min="12805" max="12805" width="19.44140625" customWidth="1"/>
    <col min="12806" max="12806" width="13.6640625" customWidth="1"/>
    <col min="13058" max="13058" width="42.44140625" bestFit="1" customWidth="1"/>
    <col min="13059" max="13059" width="47" bestFit="1" customWidth="1"/>
    <col min="13060" max="13060" width="17.44140625" customWidth="1"/>
    <col min="13061" max="13061" width="19.44140625" customWidth="1"/>
    <col min="13062" max="13062" width="13.6640625" customWidth="1"/>
    <col min="13314" max="13314" width="42.44140625" bestFit="1" customWidth="1"/>
    <col min="13315" max="13315" width="47" bestFit="1" customWidth="1"/>
    <col min="13316" max="13316" width="17.44140625" customWidth="1"/>
    <col min="13317" max="13317" width="19.44140625" customWidth="1"/>
    <col min="13318" max="13318" width="13.6640625" customWidth="1"/>
    <col min="13570" max="13570" width="42.44140625" bestFit="1" customWidth="1"/>
    <col min="13571" max="13571" width="47" bestFit="1" customWidth="1"/>
    <col min="13572" max="13572" width="17.44140625" customWidth="1"/>
    <col min="13573" max="13573" width="19.44140625" customWidth="1"/>
    <col min="13574" max="13574" width="13.6640625" customWidth="1"/>
    <col min="13826" max="13826" width="42.44140625" bestFit="1" customWidth="1"/>
    <col min="13827" max="13827" width="47" bestFit="1" customWidth="1"/>
    <col min="13828" max="13828" width="17.44140625" customWidth="1"/>
    <col min="13829" max="13829" width="19.44140625" customWidth="1"/>
    <col min="13830" max="13830" width="13.6640625" customWidth="1"/>
    <col min="14082" max="14082" width="42.44140625" bestFit="1" customWidth="1"/>
    <col min="14083" max="14083" width="47" bestFit="1" customWidth="1"/>
    <col min="14084" max="14084" width="17.44140625" customWidth="1"/>
    <col min="14085" max="14085" width="19.44140625" customWidth="1"/>
    <col min="14086" max="14086" width="13.6640625" customWidth="1"/>
    <col min="14338" max="14338" width="42.44140625" bestFit="1" customWidth="1"/>
    <col min="14339" max="14339" width="47" bestFit="1" customWidth="1"/>
    <col min="14340" max="14340" width="17.44140625" customWidth="1"/>
    <col min="14341" max="14341" width="19.44140625" customWidth="1"/>
    <col min="14342" max="14342" width="13.6640625" customWidth="1"/>
    <col min="14594" max="14594" width="42.44140625" bestFit="1" customWidth="1"/>
    <col min="14595" max="14595" width="47" bestFit="1" customWidth="1"/>
    <col min="14596" max="14596" width="17.44140625" customWidth="1"/>
    <col min="14597" max="14597" width="19.44140625" customWidth="1"/>
    <col min="14598" max="14598" width="13.6640625" customWidth="1"/>
    <col min="14850" max="14850" width="42.44140625" bestFit="1" customWidth="1"/>
    <col min="14851" max="14851" width="47" bestFit="1" customWidth="1"/>
    <col min="14852" max="14852" width="17.44140625" customWidth="1"/>
    <col min="14853" max="14853" width="19.44140625" customWidth="1"/>
    <col min="14854" max="14854" width="13.6640625" customWidth="1"/>
    <col min="15106" max="15106" width="42.44140625" bestFit="1" customWidth="1"/>
    <col min="15107" max="15107" width="47" bestFit="1" customWidth="1"/>
    <col min="15108" max="15108" width="17.44140625" customWidth="1"/>
    <col min="15109" max="15109" width="19.44140625" customWidth="1"/>
    <col min="15110" max="15110" width="13.6640625" customWidth="1"/>
    <col min="15362" max="15362" width="42.44140625" bestFit="1" customWidth="1"/>
    <col min="15363" max="15363" width="47" bestFit="1" customWidth="1"/>
    <col min="15364" max="15364" width="17.44140625" customWidth="1"/>
    <col min="15365" max="15365" width="19.44140625" customWidth="1"/>
    <col min="15366" max="15366" width="13.6640625" customWidth="1"/>
    <col min="15618" max="15618" width="42.44140625" bestFit="1" customWidth="1"/>
    <col min="15619" max="15619" width="47" bestFit="1" customWidth="1"/>
    <col min="15620" max="15620" width="17.44140625" customWidth="1"/>
    <col min="15621" max="15621" width="19.44140625" customWidth="1"/>
    <col min="15622" max="15622" width="13.6640625" customWidth="1"/>
    <col min="15874" max="15874" width="42.44140625" bestFit="1" customWidth="1"/>
    <col min="15875" max="15875" width="47" bestFit="1" customWidth="1"/>
    <col min="15876" max="15876" width="17.44140625" customWidth="1"/>
    <col min="15877" max="15877" width="19.44140625" customWidth="1"/>
    <col min="15878" max="15878" width="13.6640625" customWidth="1"/>
    <col min="16130" max="16130" width="42.44140625" bestFit="1" customWidth="1"/>
    <col min="16131" max="16131" width="47" bestFit="1" customWidth="1"/>
    <col min="16132" max="16132" width="17.44140625" customWidth="1"/>
    <col min="16133" max="16133" width="19.44140625" customWidth="1"/>
    <col min="16134" max="16134" width="13.6640625" customWidth="1"/>
  </cols>
  <sheetData>
    <row r="1" spans="1:9" ht="54" hidden="1" customHeight="1">
      <c r="A1" s="12" t="s">
        <v>85</v>
      </c>
      <c r="B1" s="12"/>
      <c r="C1" s="12"/>
      <c r="D1" s="13"/>
      <c r="E1" s="13"/>
      <c r="F1" s="13"/>
      <c r="G1" s="13"/>
    </row>
    <row r="2" spans="1:9" ht="24">
      <c r="A2" s="4" t="s">
        <v>0</v>
      </c>
      <c r="B2" s="5" t="s">
        <v>1</v>
      </c>
      <c r="C2" s="7" t="s">
        <v>2</v>
      </c>
      <c r="D2" s="20" t="s">
        <v>3</v>
      </c>
      <c r="E2" s="20" t="s">
        <v>86</v>
      </c>
      <c r="F2" s="20" t="s">
        <v>87</v>
      </c>
      <c r="G2" s="20" t="s">
        <v>4</v>
      </c>
      <c r="H2" s="20" t="s">
        <v>86</v>
      </c>
      <c r="I2" s="20" t="s">
        <v>87</v>
      </c>
    </row>
    <row r="3" spans="1:9">
      <c r="A3" s="17" t="s">
        <v>5</v>
      </c>
      <c r="B3" s="1" t="s">
        <v>6</v>
      </c>
      <c r="C3" s="8">
        <v>30</v>
      </c>
      <c r="D3" s="10">
        <f t="shared" ref="D3:D60" si="0">C3*20/100</f>
        <v>6</v>
      </c>
      <c r="E3" s="10">
        <v>3</v>
      </c>
      <c r="F3" s="10">
        <v>3</v>
      </c>
      <c r="G3" s="21">
        <f t="shared" ref="G3:G47" si="1">C3*0.2</f>
        <v>6</v>
      </c>
      <c r="H3" s="22"/>
      <c r="I3" s="22"/>
    </row>
    <row r="4" spans="1:9">
      <c r="A4" s="17"/>
      <c r="B4" s="1" t="s">
        <v>7</v>
      </c>
      <c r="C4" s="8">
        <v>60</v>
      </c>
      <c r="D4" s="10">
        <f t="shared" si="0"/>
        <v>12</v>
      </c>
      <c r="E4" s="10">
        <v>6</v>
      </c>
      <c r="F4" s="10">
        <v>6</v>
      </c>
      <c r="G4" s="21">
        <f t="shared" si="1"/>
        <v>12</v>
      </c>
      <c r="H4" s="23"/>
      <c r="I4" s="23"/>
    </row>
    <row r="5" spans="1:9">
      <c r="A5" s="17" t="s">
        <v>8</v>
      </c>
      <c r="B5" s="1" t="s">
        <v>9</v>
      </c>
      <c r="C5" s="8">
        <v>79</v>
      </c>
      <c r="D5" s="10">
        <f t="shared" si="0"/>
        <v>15.8</v>
      </c>
      <c r="E5" s="10"/>
      <c r="F5" s="10"/>
      <c r="G5" s="24">
        <f t="shared" si="1"/>
        <v>15.8</v>
      </c>
      <c r="H5" s="23"/>
      <c r="I5" s="23"/>
    </row>
    <row r="6" spans="1:9">
      <c r="A6" s="17"/>
      <c r="B6" s="1" t="s">
        <v>10</v>
      </c>
      <c r="C6" s="8">
        <v>30</v>
      </c>
      <c r="D6" s="10">
        <f t="shared" si="0"/>
        <v>6</v>
      </c>
      <c r="E6" s="10"/>
      <c r="F6" s="10"/>
      <c r="G6" s="21">
        <f t="shared" si="1"/>
        <v>6</v>
      </c>
      <c r="H6" s="23"/>
      <c r="I6" s="23"/>
    </row>
    <row r="7" spans="1:9">
      <c r="A7" s="17"/>
      <c r="B7" s="1" t="s">
        <v>11</v>
      </c>
      <c r="C7" s="8">
        <v>65</v>
      </c>
      <c r="D7" s="10">
        <f t="shared" si="0"/>
        <v>13</v>
      </c>
      <c r="E7" s="10"/>
      <c r="F7" s="10"/>
      <c r="G7" s="21">
        <f t="shared" si="1"/>
        <v>13</v>
      </c>
      <c r="H7" s="23"/>
      <c r="I7" s="23"/>
    </row>
    <row r="8" spans="1:9">
      <c r="A8" s="17"/>
      <c r="B8" s="1" t="s">
        <v>12</v>
      </c>
      <c r="C8" s="8">
        <v>60</v>
      </c>
      <c r="D8" s="10">
        <f t="shared" si="0"/>
        <v>12</v>
      </c>
      <c r="E8" s="10"/>
      <c r="F8" s="10"/>
      <c r="G8" s="21">
        <f t="shared" si="1"/>
        <v>12</v>
      </c>
      <c r="H8" s="23"/>
      <c r="I8" s="23"/>
    </row>
    <row r="9" spans="1:9">
      <c r="A9" s="17"/>
      <c r="B9" s="1" t="s">
        <v>13</v>
      </c>
      <c r="C9" s="8">
        <v>20</v>
      </c>
      <c r="D9" s="10">
        <f t="shared" si="0"/>
        <v>4</v>
      </c>
      <c r="E9" s="10"/>
      <c r="F9" s="10"/>
      <c r="G9" s="21">
        <f t="shared" si="1"/>
        <v>4</v>
      </c>
      <c r="H9" s="23"/>
      <c r="I9" s="23"/>
    </row>
    <row r="10" spans="1:9">
      <c r="A10" s="17"/>
      <c r="B10" s="1" t="s">
        <v>14</v>
      </c>
      <c r="C10" s="9">
        <v>30</v>
      </c>
      <c r="D10" s="10">
        <f t="shared" si="0"/>
        <v>6</v>
      </c>
      <c r="E10" s="10"/>
      <c r="F10" s="10"/>
      <c r="G10" s="21">
        <f t="shared" si="1"/>
        <v>6</v>
      </c>
      <c r="H10" s="23"/>
      <c r="I10" s="23"/>
    </row>
    <row r="11" spans="1:9">
      <c r="A11" s="17" t="s">
        <v>15</v>
      </c>
      <c r="B11" s="1" t="s">
        <v>16</v>
      </c>
      <c r="C11" s="8">
        <v>35</v>
      </c>
      <c r="D11" s="10">
        <f t="shared" si="0"/>
        <v>7</v>
      </c>
      <c r="E11" s="10"/>
      <c r="F11" s="10"/>
      <c r="G11" s="21">
        <f t="shared" si="1"/>
        <v>7</v>
      </c>
      <c r="H11" s="23"/>
      <c r="I11" s="23"/>
    </row>
    <row r="12" spans="1:9">
      <c r="A12" s="17"/>
      <c r="B12" s="1" t="s">
        <v>17</v>
      </c>
      <c r="C12" s="8">
        <v>40</v>
      </c>
      <c r="D12" s="10">
        <f t="shared" si="0"/>
        <v>8</v>
      </c>
      <c r="E12" s="10"/>
      <c r="F12" s="10"/>
      <c r="G12" s="21">
        <f t="shared" si="1"/>
        <v>8</v>
      </c>
      <c r="H12" s="23"/>
      <c r="I12" s="23"/>
    </row>
    <row r="13" spans="1:9">
      <c r="A13" s="17"/>
      <c r="B13" s="1" t="s">
        <v>18</v>
      </c>
      <c r="C13" s="8">
        <v>30</v>
      </c>
      <c r="D13" s="10">
        <f t="shared" si="0"/>
        <v>6</v>
      </c>
      <c r="E13" s="10"/>
      <c r="F13" s="10"/>
      <c r="G13" s="21">
        <f t="shared" si="1"/>
        <v>6</v>
      </c>
      <c r="H13" s="23"/>
      <c r="I13" s="23"/>
    </row>
    <row r="14" spans="1:9">
      <c r="A14" s="17"/>
      <c r="B14" s="1" t="s">
        <v>19</v>
      </c>
      <c r="C14" s="8">
        <v>35</v>
      </c>
      <c r="D14" s="10">
        <f t="shared" si="0"/>
        <v>7</v>
      </c>
      <c r="E14" s="10"/>
      <c r="F14" s="10"/>
      <c r="G14" s="21">
        <f t="shared" si="1"/>
        <v>7</v>
      </c>
      <c r="H14" s="23"/>
      <c r="I14" s="23"/>
    </row>
    <row r="15" spans="1:9">
      <c r="A15" s="17"/>
      <c r="B15" s="1" t="s">
        <v>20</v>
      </c>
      <c r="C15" s="8">
        <v>35</v>
      </c>
      <c r="D15" s="10">
        <f t="shared" si="0"/>
        <v>7</v>
      </c>
      <c r="E15" s="10"/>
      <c r="F15" s="10"/>
      <c r="G15" s="21">
        <f t="shared" si="1"/>
        <v>7</v>
      </c>
      <c r="H15" s="23"/>
      <c r="I15" s="23"/>
    </row>
    <row r="16" spans="1:9">
      <c r="A16" s="17"/>
      <c r="B16" s="1" t="s">
        <v>21</v>
      </c>
      <c r="C16" s="8">
        <v>40</v>
      </c>
      <c r="D16" s="10">
        <f t="shared" si="0"/>
        <v>8</v>
      </c>
      <c r="E16" s="10"/>
      <c r="F16" s="10"/>
      <c r="G16" s="21">
        <f t="shared" si="1"/>
        <v>8</v>
      </c>
      <c r="H16" s="23"/>
      <c r="I16" s="23"/>
    </row>
    <row r="17" spans="1:9">
      <c r="A17" s="17"/>
      <c r="B17" s="1" t="s">
        <v>22</v>
      </c>
      <c r="C17" s="8">
        <v>90</v>
      </c>
      <c r="D17" s="10">
        <f t="shared" si="0"/>
        <v>18</v>
      </c>
      <c r="E17" s="10"/>
      <c r="F17" s="10"/>
      <c r="G17" s="21">
        <f t="shared" si="1"/>
        <v>18</v>
      </c>
      <c r="H17" s="23"/>
      <c r="I17" s="23"/>
    </row>
    <row r="18" spans="1:9">
      <c r="A18" s="17"/>
      <c r="B18" s="1" t="s">
        <v>23</v>
      </c>
      <c r="C18" s="8">
        <v>50</v>
      </c>
      <c r="D18" s="10">
        <f t="shared" si="0"/>
        <v>10</v>
      </c>
      <c r="E18" s="10"/>
      <c r="F18" s="10"/>
      <c r="G18" s="21">
        <f t="shared" si="1"/>
        <v>10</v>
      </c>
      <c r="H18" s="23"/>
      <c r="I18" s="23"/>
    </row>
    <row r="19" spans="1:9">
      <c r="A19" s="17" t="s">
        <v>24</v>
      </c>
      <c r="B19" s="1" t="s">
        <v>25</v>
      </c>
      <c r="C19" s="8">
        <v>30</v>
      </c>
      <c r="D19" s="10">
        <f t="shared" si="0"/>
        <v>6</v>
      </c>
      <c r="E19" s="10">
        <v>2</v>
      </c>
      <c r="F19" s="10">
        <v>2</v>
      </c>
      <c r="G19" s="21">
        <f t="shared" si="1"/>
        <v>6</v>
      </c>
      <c r="H19" s="25">
        <v>2</v>
      </c>
      <c r="I19" s="25">
        <v>2</v>
      </c>
    </row>
    <row r="20" spans="1:9">
      <c r="A20" s="17"/>
      <c r="B20" s="1" t="s">
        <v>26</v>
      </c>
      <c r="C20" s="8">
        <v>50</v>
      </c>
      <c r="D20" s="10">
        <f t="shared" si="0"/>
        <v>10</v>
      </c>
      <c r="E20" s="10">
        <v>4</v>
      </c>
      <c r="F20" s="10">
        <v>4</v>
      </c>
      <c r="G20" s="21">
        <f t="shared" si="1"/>
        <v>10</v>
      </c>
      <c r="H20" s="25">
        <v>4</v>
      </c>
      <c r="I20" s="25">
        <v>4</v>
      </c>
    </row>
    <row r="21" spans="1:9">
      <c r="A21" s="17"/>
      <c r="B21" s="1" t="s">
        <v>27</v>
      </c>
      <c r="C21" s="8">
        <v>30</v>
      </c>
      <c r="D21" s="10">
        <f t="shared" si="0"/>
        <v>6</v>
      </c>
      <c r="E21" s="10">
        <v>3</v>
      </c>
      <c r="F21" s="10">
        <v>3</v>
      </c>
      <c r="G21" s="21">
        <f t="shared" si="1"/>
        <v>6</v>
      </c>
      <c r="H21" s="25">
        <v>3</v>
      </c>
      <c r="I21" s="25">
        <v>3</v>
      </c>
    </row>
    <row r="22" spans="1:9">
      <c r="A22" s="17"/>
      <c r="B22" s="1" t="s">
        <v>28</v>
      </c>
      <c r="C22" s="8">
        <v>50</v>
      </c>
      <c r="D22" s="10">
        <f t="shared" si="0"/>
        <v>10</v>
      </c>
      <c r="E22" s="10">
        <v>5</v>
      </c>
      <c r="F22" s="10">
        <v>5</v>
      </c>
      <c r="G22" s="21">
        <f t="shared" si="1"/>
        <v>10</v>
      </c>
      <c r="H22" s="25">
        <v>5</v>
      </c>
      <c r="I22" s="25">
        <v>5</v>
      </c>
    </row>
    <row r="23" spans="1:9">
      <c r="A23" s="17" t="s">
        <v>29</v>
      </c>
      <c r="B23" s="1" t="s">
        <v>30</v>
      </c>
      <c r="C23" s="8">
        <v>40</v>
      </c>
      <c r="D23" s="10">
        <f t="shared" si="0"/>
        <v>8</v>
      </c>
      <c r="E23" s="10">
        <v>4</v>
      </c>
      <c r="F23" s="10">
        <v>4</v>
      </c>
      <c r="G23" s="21">
        <f t="shared" si="1"/>
        <v>8</v>
      </c>
      <c r="H23" s="10">
        <v>4</v>
      </c>
      <c r="I23" s="10">
        <v>4</v>
      </c>
    </row>
    <row r="24" spans="1:9">
      <c r="A24" s="17"/>
      <c r="B24" s="1" t="s">
        <v>31</v>
      </c>
      <c r="C24" s="8">
        <v>50</v>
      </c>
      <c r="D24" s="10">
        <f t="shared" si="0"/>
        <v>10</v>
      </c>
      <c r="E24" s="10">
        <v>5</v>
      </c>
      <c r="F24" s="10">
        <v>5</v>
      </c>
      <c r="G24" s="21">
        <f t="shared" si="1"/>
        <v>10</v>
      </c>
      <c r="H24" s="10">
        <v>5</v>
      </c>
      <c r="I24" s="10">
        <v>5</v>
      </c>
    </row>
    <row r="25" spans="1:9">
      <c r="A25" s="17"/>
      <c r="B25" s="1" t="s">
        <v>32</v>
      </c>
      <c r="C25" s="8">
        <v>75</v>
      </c>
      <c r="D25" s="10">
        <f t="shared" si="0"/>
        <v>15</v>
      </c>
      <c r="E25" s="10">
        <v>8</v>
      </c>
      <c r="F25" s="10">
        <v>7</v>
      </c>
      <c r="G25" s="21">
        <f t="shared" si="1"/>
        <v>15</v>
      </c>
      <c r="H25" s="10">
        <v>8</v>
      </c>
      <c r="I25" s="10">
        <v>7</v>
      </c>
    </row>
    <row r="26" spans="1:9">
      <c r="A26" s="17"/>
      <c r="B26" s="1" t="s">
        <v>33</v>
      </c>
      <c r="C26" s="8">
        <v>90</v>
      </c>
      <c r="D26" s="10">
        <f t="shared" si="0"/>
        <v>18</v>
      </c>
      <c r="E26" s="10">
        <v>9</v>
      </c>
      <c r="F26" s="10">
        <v>9</v>
      </c>
      <c r="G26" s="21">
        <f t="shared" si="1"/>
        <v>18</v>
      </c>
      <c r="H26" s="10">
        <v>9</v>
      </c>
      <c r="I26" s="10">
        <v>9</v>
      </c>
    </row>
    <row r="27" spans="1:9">
      <c r="A27" s="17"/>
      <c r="B27" s="1" t="s">
        <v>34</v>
      </c>
      <c r="C27" s="8">
        <v>20</v>
      </c>
      <c r="D27" s="10">
        <f t="shared" si="0"/>
        <v>4</v>
      </c>
      <c r="E27" s="10">
        <v>2</v>
      </c>
      <c r="F27" s="10">
        <v>2</v>
      </c>
      <c r="G27" s="21">
        <f t="shared" si="1"/>
        <v>4</v>
      </c>
      <c r="H27" s="10">
        <v>2</v>
      </c>
      <c r="I27" s="10">
        <v>2</v>
      </c>
    </row>
    <row r="28" spans="1:9">
      <c r="A28" s="14" t="s">
        <v>35</v>
      </c>
      <c r="B28" s="1" t="s">
        <v>36</v>
      </c>
      <c r="C28" s="8">
        <v>78</v>
      </c>
      <c r="D28" s="10">
        <f t="shared" si="0"/>
        <v>15.6</v>
      </c>
      <c r="E28" s="10">
        <v>12</v>
      </c>
      <c r="F28" s="10">
        <v>4</v>
      </c>
      <c r="G28" s="24">
        <f t="shared" si="1"/>
        <v>15.600000000000001</v>
      </c>
      <c r="H28" s="10">
        <v>12</v>
      </c>
      <c r="I28" s="10">
        <v>4</v>
      </c>
    </row>
    <row r="29" spans="1:9">
      <c r="A29" s="15"/>
      <c r="B29" s="1" t="s">
        <v>37</v>
      </c>
      <c r="C29" s="8">
        <v>58</v>
      </c>
      <c r="D29" s="10">
        <f t="shared" si="0"/>
        <v>11.6</v>
      </c>
      <c r="E29" s="10">
        <v>8</v>
      </c>
      <c r="F29" s="10">
        <v>4</v>
      </c>
      <c r="G29" s="24">
        <f t="shared" si="1"/>
        <v>11.600000000000001</v>
      </c>
      <c r="H29" s="10">
        <v>8</v>
      </c>
      <c r="I29" s="10">
        <v>4</v>
      </c>
    </row>
    <row r="30" spans="1:9">
      <c r="A30" s="15"/>
      <c r="B30" s="1" t="s">
        <v>38</v>
      </c>
      <c r="C30" s="8">
        <v>25</v>
      </c>
      <c r="D30" s="10">
        <f t="shared" si="0"/>
        <v>5</v>
      </c>
      <c r="E30" s="10">
        <v>4</v>
      </c>
      <c r="F30" s="10">
        <v>1</v>
      </c>
      <c r="G30" s="21">
        <f t="shared" si="1"/>
        <v>5</v>
      </c>
      <c r="H30" s="10">
        <v>4</v>
      </c>
      <c r="I30" s="10">
        <v>1</v>
      </c>
    </row>
    <row r="31" spans="1:9">
      <c r="A31" s="15"/>
      <c r="B31" s="1" t="s">
        <v>39</v>
      </c>
      <c r="C31" s="8">
        <v>30</v>
      </c>
      <c r="D31" s="10">
        <f t="shared" si="0"/>
        <v>6</v>
      </c>
      <c r="E31" s="10">
        <v>4</v>
      </c>
      <c r="F31" s="10">
        <v>2</v>
      </c>
      <c r="G31" s="21">
        <f t="shared" si="1"/>
        <v>6</v>
      </c>
      <c r="H31" s="10">
        <v>4</v>
      </c>
      <c r="I31" s="10">
        <v>2</v>
      </c>
    </row>
    <row r="32" spans="1:9">
      <c r="A32" s="15"/>
      <c r="B32" s="1" t="s">
        <v>40</v>
      </c>
      <c r="C32" s="8">
        <v>65</v>
      </c>
      <c r="D32" s="10">
        <f t="shared" si="0"/>
        <v>13</v>
      </c>
      <c r="E32" s="10">
        <v>9</v>
      </c>
      <c r="F32" s="10">
        <v>4</v>
      </c>
      <c r="G32" s="21">
        <f t="shared" si="1"/>
        <v>13</v>
      </c>
      <c r="H32" s="10">
        <v>9</v>
      </c>
      <c r="I32" s="10">
        <v>4</v>
      </c>
    </row>
    <row r="33" spans="1:9">
      <c r="A33" s="15"/>
      <c r="B33" s="1" t="s">
        <v>41</v>
      </c>
      <c r="C33" s="8">
        <v>20</v>
      </c>
      <c r="D33" s="10">
        <f t="shared" si="0"/>
        <v>4</v>
      </c>
      <c r="E33" s="10">
        <v>3</v>
      </c>
      <c r="F33" s="10">
        <v>1</v>
      </c>
      <c r="G33" s="21">
        <f t="shared" si="1"/>
        <v>4</v>
      </c>
      <c r="H33" s="10">
        <v>3</v>
      </c>
      <c r="I33" s="10">
        <v>1</v>
      </c>
    </row>
    <row r="34" spans="1:9">
      <c r="A34" s="15"/>
      <c r="B34" s="1" t="s">
        <v>42</v>
      </c>
      <c r="C34" s="8">
        <v>15</v>
      </c>
      <c r="D34" s="10">
        <f t="shared" si="0"/>
        <v>3</v>
      </c>
      <c r="E34" s="10">
        <v>2</v>
      </c>
      <c r="F34" s="10">
        <v>1</v>
      </c>
      <c r="G34" s="21">
        <f t="shared" si="1"/>
        <v>3</v>
      </c>
      <c r="H34" s="10">
        <v>2</v>
      </c>
      <c r="I34" s="10">
        <v>1</v>
      </c>
    </row>
    <row r="35" spans="1:9">
      <c r="A35" s="15"/>
      <c r="B35" s="1" t="s">
        <v>43</v>
      </c>
      <c r="C35" s="8">
        <v>30</v>
      </c>
      <c r="D35" s="10">
        <f t="shared" si="0"/>
        <v>6</v>
      </c>
      <c r="E35" s="10">
        <v>4</v>
      </c>
      <c r="F35" s="10">
        <v>2</v>
      </c>
      <c r="G35" s="21">
        <f t="shared" si="1"/>
        <v>6</v>
      </c>
      <c r="H35" s="10">
        <v>4</v>
      </c>
      <c r="I35" s="10">
        <v>2</v>
      </c>
    </row>
    <row r="36" spans="1:9">
      <c r="A36" s="15"/>
      <c r="B36" s="1" t="s">
        <v>44</v>
      </c>
      <c r="C36" s="8">
        <v>70</v>
      </c>
      <c r="D36" s="10">
        <f t="shared" si="0"/>
        <v>14</v>
      </c>
      <c r="E36" s="10">
        <v>10</v>
      </c>
      <c r="F36" s="10">
        <v>4</v>
      </c>
      <c r="G36" s="21">
        <f t="shared" si="1"/>
        <v>14</v>
      </c>
      <c r="H36" s="10">
        <v>10</v>
      </c>
      <c r="I36" s="10">
        <v>4</v>
      </c>
    </row>
    <row r="37" spans="1:9">
      <c r="A37" s="15"/>
      <c r="B37" s="1" t="s">
        <v>45</v>
      </c>
      <c r="C37" s="8">
        <v>67</v>
      </c>
      <c r="D37" s="10">
        <f t="shared" si="0"/>
        <v>13.4</v>
      </c>
      <c r="E37" s="10">
        <v>9</v>
      </c>
      <c r="F37" s="10">
        <v>4</v>
      </c>
      <c r="G37" s="24">
        <f t="shared" si="1"/>
        <v>13.4</v>
      </c>
      <c r="H37" s="10">
        <v>9</v>
      </c>
      <c r="I37" s="10">
        <v>4</v>
      </c>
    </row>
    <row r="38" spans="1:9">
      <c r="A38" s="15"/>
      <c r="B38" s="1" t="s">
        <v>46</v>
      </c>
      <c r="C38" s="8">
        <v>67</v>
      </c>
      <c r="D38" s="10">
        <f t="shared" si="0"/>
        <v>13.4</v>
      </c>
      <c r="E38" s="10">
        <v>9</v>
      </c>
      <c r="F38" s="10">
        <v>4</v>
      </c>
      <c r="G38" s="24">
        <f t="shared" si="1"/>
        <v>13.4</v>
      </c>
      <c r="H38" s="10">
        <v>9</v>
      </c>
      <c r="I38" s="10">
        <v>4</v>
      </c>
    </row>
    <row r="39" spans="1:9">
      <c r="A39" s="16"/>
      <c r="B39" s="1" t="s">
        <v>84</v>
      </c>
      <c r="C39" s="8"/>
      <c r="D39" s="10"/>
      <c r="E39" s="10"/>
      <c r="F39" s="10"/>
      <c r="G39" s="24">
        <v>13</v>
      </c>
      <c r="H39" s="10">
        <v>13</v>
      </c>
      <c r="I39" s="21"/>
    </row>
    <row r="40" spans="1:9">
      <c r="A40" s="17" t="s">
        <v>47</v>
      </c>
      <c r="B40" s="1" t="s">
        <v>48</v>
      </c>
      <c r="C40" s="8">
        <v>40</v>
      </c>
      <c r="D40" s="10">
        <f t="shared" si="0"/>
        <v>8</v>
      </c>
      <c r="E40" s="10">
        <v>4</v>
      </c>
      <c r="F40" s="10">
        <v>4</v>
      </c>
      <c r="G40" s="21">
        <f t="shared" si="1"/>
        <v>8</v>
      </c>
      <c r="H40" s="10">
        <v>4</v>
      </c>
      <c r="I40" s="10">
        <v>4</v>
      </c>
    </row>
    <row r="41" spans="1:9">
      <c r="A41" s="17"/>
      <c r="B41" s="1" t="s">
        <v>49</v>
      </c>
      <c r="C41" s="8">
        <v>40</v>
      </c>
      <c r="D41" s="10">
        <f t="shared" si="0"/>
        <v>8</v>
      </c>
      <c r="E41" s="10">
        <v>4</v>
      </c>
      <c r="F41" s="10"/>
      <c r="G41" s="21">
        <f t="shared" si="1"/>
        <v>8</v>
      </c>
      <c r="H41" s="10">
        <v>4</v>
      </c>
      <c r="I41" s="10">
        <v>4</v>
      </c>
    </row>
    <row r="42" spans="1:9">
      <c r="A42" s="17"/>
      <c r="B42" s="1" t="s">
        <v>50</v>
      </c>
      <c r="C42" s="8">
        <v>65</v>
      </c>
      <c r="D42" s="10">
        <f t="shared" si="0"/>
        <v>13</v>
      </c>
      <c r="E42" s="10">
        <v>7</v>
      </c>
      <c r="F42" s="10">
        <v>6</v>
      </c>
      <c r="G42" s="21">
        <f t="shared" si="1"/>
        <v>13</v>
      </c>
      <c r="H42" s="10">
        <v>7</v>
      </c>
      <c r="I42" s="10">
        <v>6</v>
      </c>
    </row>
    <row r="43" spans="1:9">
      <c r="A43" s="17"/>
      <c r="B43" s="1" t="s">
        <v>51</v>
      </c>
      <c r="C43" s="8">
        <v>83</v>
      </c>
      <c r="D43" s="10">
        <f t="shared" si="0"/>
        <v>16.600000000000001</v>
      </c>
      <c r="E43" s="10">
        <v>9</v>
      </c>
      <c r="F43" s="10">
        <v>8</v>
      </c>
      <c r="G43" s="24">
        <f t="shared" si="1"/>
        <v>16.600000000000001</v>
      </c>
      <c r="H43" s="10">
        <v>9</v>
      </c>
      <c r="I43" s="10">
        <v>8</v>
      </c>
    </row>
    <row r="44" spans="1:9">
      <c r="A44" s="17"/>
      <c r="B44" s="1" t="s">
        <v>52</v>
      </c>
      <c r="C44" s="8">
        <v>30</v>
      </c>
      <c r="D44" s="10">
        <f t="shared" si="0"/>
        <v>6</v>
      </c>
      <c r="E44" s="10">
        <v>3</v>
      </c>
      <c r="F44" s="10">
        <v>3</v>
      </c>
      <c r="G44" s="21">
        <f t="shared" si="1"/>
        <v>6</v>
      </c>
      <c r="H44" s="10">
        <v>3</v>
      </c>
      <c r="I44" s="10">
        <v>3</v>
      </c>
    </row>
    <row r="45" spans="1:9">
      <c r="A45" s="17"/>
      <c r="B45" s="1" t="s">
        <v>53</v>
      </c>
      <c r="C45" s="8">
        <v>35</v>
      </c>
      <c r="D45" s="10">
        <f t="shared" si="0"/>
        <v>7</v>
      </c>
      <c r="E45" s="10">
        <v>4</v>
      </c>
      <c r="F45" s="10">
        <v>3</v>
      </c>
      <c r="G45" s="21">
        <f t="shared" si="1"/>
        <v>7</v>
      </c>
      <c r="H45" s="10">
        <v>4</v>
      </c>
      <c r="I45" s="10">
        <v>3</v>
      </c>
    </row>
    <row r="46" spans="1:9">
      <c r="A46" s="17"/>
      <c r="B46" s="1" t="s">
        <v>54</v>
      </c>
      <c r="C46" s="8">
        <v>40</v>
      </c>
      <c r="D46" s="10">
        <f t="shared" si="0"/>
        <v>8</v>
      </c>
      <c r="E46" s="10">
        <v>4</v>
      </c>
      <c r="F46" s="10">
        <v>4</v>
      </c>
      <c r="G46" s="21">
        <f t="shared" si="1"/>
        <v>8</v>
      </c>
      <c r="H46" s="10">
        <v>4</v>
      </c>
      <c r="I46" s="10">
        <v>4</v>
      </c>
    </row>
    <row r="47" spans="1:9">
      <c r="A47" s="17"/>
      <c r="B47" s="1" t="s">
        <v>55</v>
      </c>
      <c r="C47" s="8">
        <v>100</v>
      </c>
      <c r="D47" s="10">
        <f t="shared" si="0"/>
        <v>20</v>
      </c>
      <c r="E47" s="10">
        <v>10</v>
      </c>
      <c r="F47" s="10">
        <v>10</v>
      </c>
      <c r="G47" s="21">
        <f t="shared" si="1"/>
        <v>20</v>
      </c>
      <c r="H47" s="10">
        <v>10</v>
      </c>
      <c r="I47" s="10">
        <v>10</v>
      </c>
    </row>
    <row r="48" spans="1:9">
      <c r="A48" s="17" t="s">
        <v>56</v>
      </c>
      <c r="B48" s="1" t="s">
        <v>57</v>
      </c>
      <c r="C48" s="8">
        <v>70</v>
      </c>
      <c r="D48" s="10">
        <f t="shared" si="0"/>
        <v>14</v>
      </c>
      <c r="E48" s="10">
        <v>7</v>
      </c>
      <c r="F48" s="10">
        <v>7</v>
      </c>
      <c r="G48" s="26"/>
      <c r="H48" s="22"/>
      <c r="I48" s="22"/>
    </row>
    <row r="49" spans="1:9">
      <c r="A49" s="17"/>
      <c r="B49" s="1" t="s">
        <v>58</v>
      </c>
      <c r="C49" s="8">
        <v>72</v>
      </c>
      <c r="D49" s="10">
        <f t="shared" si="0"/>
        <v>14.4</v>
      </c>
      <c r="E49" s="10">
        <v>7</v>
      </c>
      <c r="F49" s="10">
        <v>7</v>
      </c>
      <c r="G49" s="27"/>
      <c r="H49" s="23"/>
      <c r="I49" s="23"/>
    </row>
    <row r="50" spans="1:9">
      <c r="A50" s="17"/>
      <c r="B50" s="1" t="s">
        <v>59</v>
      </c>
      <c r="C50" s="8">
        <v>90</v>
      </c>
      <c r="D50" s="10">
        <f t="shared" si="0"/>
        <v>18</v>
      </c>
      <c r="E50" s="10">
        <v>9</v>
      </c>
      <c r="F50" s="10">
        <v>9</v>
      </c>
      <c r="G50" s="27"/>
      <c r="H50" s="23"/>
      <c r="I50" s="23"/>
    </row>
    <row r="51" spans="1:9">
      <c r="A51" s="17"/>
      <c r="B51" s="1" t="s">
        <v>60</v>
      </c>
      <c r="C51" s="8">
        <v>50</v>
      </c>
      <c r="D51" s="10">
        <f t="shared" si="0"/>
        <v>10</v>
      </c>
      <c r="E51" s="10">
        <v>5</v>
      </c>
      <c r="F51" s="10">
        <v>5</v>
      </c>
      <c r="G51" s="27"/>
      <c r="H51" s="23"/>
      <c r="I51" s="23"/>
    </row>
    <row r="52" spans="1:9">
      <c r="A52" s="17"/>
      <c r="B52" s="1" t="s">
        <v>61</v>
      </c>
      <c r="C52" s="8">
        <v>55</v>
      </c>
      <c r="D52" s="10">
        <f t="shared" si="0"/>
        <v>11</v>
      </c>
      <c r="E52" s="10">
        <v>5</v>
      </c>
      <c r="F52" s="10">
        <v>6</v>
      </c>
      <c r="G52" s="27"/>
      <c r="H52" s="23"/>
      <c r="I52" s="23"/>
    </row>
    <row r="53" spans="1:9">
      <c r="A53" s="17"/>
      <c r="B53" s="1" t="s">
        <v>62</v>
      </c>
      <c r="C53" s="8">
        <v>30</v>
      </c>
      <c r="D53" s="10">
        <f t="shared" si="0"/>
        <v>6</v>
      </c>
      <c r="E53" s="10">
        <v>3</v>
      </c>
      <c r="F53" s="10">
        <v>3</v>
      </c>
      <c r="G53" s="27"/>
      <c r="H53" s="23"/>
      <c r="I53" s="23"/>
    </row>
    <row r="54" spans="1:9">
      <c r="A54" s="17"/>
      <c r="B54" s="1" t="s">
        <v>63</v>
      </c>
      <c r="C54" s="8">
        <v>31</v>
      </c>
      <c r="D54" s="10">
        <f t="shared" si="0"/>
        <v>6.2</v>
      </c>
      <c r="E54" s="10">
        <v>3</v>
      </c>
      <c r="F54" s="10">
        <v>3</v>
      </c>
      <c r="G54" s="27"/>
      <c r="H54" s="23"/>
      <c r="I54" s="23"/>
    </row>
    <row r="55" spans="1:9">
      <c r="A55" s="17"/>
      <c r="B55" s="1" t="s">
        <v>64</v>
      </c>
      <c r="C55" s="8">
        <v>36</v>
      </c>
      <c r="D55" s="10">
        <f t="shared" si="0"/>
        <v>7.2</v>
      </c>
      <c r="E55" s="10">
        <v>3</v>
      </c>
      <c r="F55" s="10">
        <v>4</v>
      </c>
      <c r="G55" s="27"/>
      <c r="H55" s="23"/>
      <c r="I55" s="23"/>
    </row>
    <row r="56" spans="1:9">
      <c r="A56" s="17"/>
      <c r="B56" s="1" t="s">
        <v>65</v>
      </c>
      <c r="C56" s="8">
        <v>40</v>
      </c>
      <c r="D56" s="10">
        <f t="shared" si="0"/>
        <v>8</v>
      </c>
      <c r="E56" s="10">
        <v>4</v>
      </c>
      <c r="F56" s="10">
        <v>4</v>
      </c>
      <c r="G56" s="27"/>
      <c r="H56" s="23"/>
      <c r="I56" s="23"/>
    </row>
    <row r="57" spans="1:9">
      <c r="A57" s="17"/>
      <c r="B57" s="1" t="s">
        <v>66</v>
      </c>
      <c r="C57" s="8">
        <v>35</v>
      </c>
      <c r="D57" s="10">
        <f t="shared" si="0"/>
        <v>7</v>
      </c>
      <c r="E57" s="10">
        <v>3</v>
      </c>
      <c r="F57" s="10">
        <v>4</v>
      </c>
      <c r="G57" s="27"/>
      <c r="H57" s="23"/>
      <c r="I57" s="23"/>
    </row>
    <row r="58" spans="1:9">
      <c r="A58" s="17"/>
      <c r="B58" s="1" t="s">
        <v>67</v>
      </c>
      <c r="C58" s="8">
        <v>30</v>
      </c>
      <c r="D58" s="10">
        <f t="shared" si="0"/>
        <v>6</v>
      </c>
      <c r="E58" s="10">
        <v>3</v>
      </c>
      <c r="F58" s="10">
        <v>3</v>
      </c>
      <c r="G58" s="27"/>
      <c r="H58" s="23"/>
      <c r="I58" s="23"/>
    </row>
    <row r="59" spans="1:9">
      <c r="A59" s="17"/>
      <c r="B59" s="1" t="s">
        <v>68</v>
      </c>
      <c r="C59" s="8">
        <v>30</v>
      </c>
      <c r="D59" s="10">
        <f t="shared" si="0"/>
        <v>6</v>
      </c>
      <c r="E59" s="10">
        <v>3</v>
      </c>
      <c r="F59" s="10">
        <v>3</v>
      </c>
      <c r="G59" s="27"/>
      <c r="H59" s="23"/>
      <c r="I59" s="23"/>
    </row>
    <row r="60" spans="1:9">
      <c r="A60" s="17"/>
      <c r="B60" s="1" t="s">
        <v>69</v>
      </c>
      <c r="C60" s="8">
        <v>30</v>
      </c>
      <c r="D60" s="10">
        <f t="shared" si="0"/>
        <v>6</v>
      </c>
      <c r="E60" s="10">
        <v>3</v>
      </c>
      <c r="F60" s="10">
        <v>3</v>
      </c>
      <c r="G60" s="27"/>
      <c r="H60" s="23"/>
      <c r="I60" s="23"/>
    </row>
    <row r="61" spans="1:9">
      <c r="A61" s="17"/>
      <c r="B61" s="1" t="s">
        <v>70</v>
      </c>
      <c r="C61" s="8">
        <v>45</v>
      </c>
      <c r="D61" s="10">
        <f t="shared" ref="D61:D75" si="2">C61*20/100</f>
        <v>9</v>
      </c>
      <c r="E61" s="10">
        <v>4</v>
      </c>
      <c r="F61" s="10">
        <v>5</v>
      </c>
      <c r="G61" s="27"/>
      <c r="H61" s="23"/>
      <c r="I61" s="23"/>
    </row>
    <row r="62" spans="1:9">
      <c r="A62" s="17"/>
      <c r="B62" s="1" t="s">
        <v>71</v>
      </c>
      <c r="C62" s="8">
        <v>75</v>
      </c>
      <c r="D62" s="10">
        <f t="shared" si="2"/>
        <v>15</v>
      </c>
      <c r="E62" s="10">
        <v>7</v>
      </c>
      <c r="F62" s="10">
        <v>8</v>
      </c>
      <c r="G62" s="27"/>
      <c r="H62" s="23"/>
      <c r="I62" s="23"/>
    </row>
    <row r="63" spans="1:9">
      <c r="A63" s="17"/>
      <c r="B63" s="1" t="s">
        <v>72</v>
      </c>
      <c r="C63" s="8">
        <v>75</v>
      </c>
      <c r="D63" s="10">
        <f t="shared" si="2"/>
        <v>15</v>
      </c>
      <c r="E63" s="10">
        <v>7</v>
      </c>
      <c r="F63" s="10">
        <v>8</v>
      </c>
      <c r="G63" s="27"/>
      <c r="H63" s="23"/>
      <c r="I63" s="23"/>
    </row>
    <row r="64" spans="1:9">
      <c r="A64" s="17"/>
      <c r="B64" s="1" t="s">
        <v>73</v>
      </c>
      <c r="C64" s="8">
        <v>79</v>
      </c>
      <c r="D64" s="10">
        <f t="shared" si="2"/>
        <v>15.8</v>
      </c>
      <c r="E64" s="10">
        <v>8</v>
      </c>
      <c r="F64" s="10">
        <v>8</v>
      </c>
      <c r="G64" s="27"/>
      <c r="H64" s="23"/>
      <c r="I64" s="23"/>
    </row>
    <row r="65" spans="1:9">
      <c r="A65" s="17"/>
      <c r="B65" s="1" t="s">
        <v>74</v>
      </c>
      <c r="C65" s="8">
        <v>79</v>
      </c>
      <c r="D65" s="10">
        <f t="shared" si="2"/>
        <v>15.8</v>
      </c>
      <c r="E65" s="10">
        <v>8</v>
      </c>
      <c r="F65" s="10">
        <v>8</v>
      </c>
      <c r="G65" s="27"/>
      <c r="H65" s="23"/>
      <c r="I65" s="23"/>
    </row>
    <row r="66" spans="1:9">
      <c r="A66" s="17"/>
      <c r="B66" s="1" t="s">
        <v>75</v>
      </c>
      <c r="C66" s="8">
        <v>80</v>
      </c>
      <c r="D66" s="10">
        <f t="shared" si="2"/>
        <v>16</v>
      </c>
      <c r="E66" s="10">
        <v>8</v>
      </c>
      <c r="F66" s="10">
        <v>8</v>
      </c>
      <c r="G66" s="27"/>
      <c r="H66" s="23"/>
      <c r="I66" s="23"/>
    </row>
    <row r="67" spans="1:9">
      <c r="A67" s="17"/>
      <c r="B67" s="1" t="s">
        <v>49</v>
      </c>
      <c r="C67" s="8">
        <v>30</v>
      </c>
      <c r="D67" s="10">
        <f t="shared" si="2"/>
        <v>6</v>
      </c>
      <c r="E67" s="10">
        <v>3</v>
      </c>
      <c r="F67" s="10">
        <v>3</v>
      </c>
      <c r="G67" s="27"/>
      <c r="H67" s="23"/>
      <c r="I67" s="23"/>
    </row>
    <row r="68" spans="1:9">
      <c r="A68" s="17"/>
      <c r="B68" s="1" t="s">
        <v>76</v>
      </c>
      <c r="C68" s="8">
        <v>35</v>
      </c>
      <c r="D68" s="10">
        <f t="shared" si="2"/>
        <v>7</v>
      </c>
      <c r="E68" s="10">
        <v>4</v>
      </c>
      <c r="F68" s="10">
        <v>3</v>
      </c>
      <c r="G68" s="27"/>
      <c r="H68" s="23"/>
      <c r="I68" s="23"/>
    </row>
    <row r="69" spans="1:9">
      <c r="A69" s="17"/>
      <c r="B69" s="1" t="s">
        <v>77</v>
      </c>
      <c r="C69" s="8">
        <v>70</v>
      </c>
      <c r="D69" s="10">
        <f t="shared" si="2"/>
        <v>14</v>
      </c>
      <c r="E69" s="10">
        <v>7</v>
      </c>
      <c r="F69" s="10">
        <v>7</v>
      </c>
      <c r="G69" s="27"/>
      <c r="H69" s="23"/>
      <c r="I69" s="23"/>
    </row>
    <row r="70" spans="1:9">
      <c r="A70" s="17"/>
      <c r="B70" s="1" t="s">
        <v>78</v>
      </c>
      <c r="C70" s="8">
        <v>80</v>
      </c>
      <c r="D70" s="10">
        <f t="shared" si="2"/>
        <v>16</v>
      </c>
      <c r="E70" s="10">
        <v>8</v>
      </c>
      <c r="F70" s="10">
        <v>8</v>
      </c>
      <c r="G70" s="27"/>
      <c r="H70" s="23"/>
      <c r="I70" s="23"/>
    </row>
    <row r="71" spans="1:9">
      <c r="A71" s="17"/>
      <c r="B71" s="1" t="s">
        <v>79</v>
      </c>
      <c r="C71" s="8">
        <v>80</v>
      </c>
      <c r="D71" s="10">
        <f t="shared" si="2"/>
        <v>16</v>
      </c>
      <c r="E71" s="10">
        <v>8</v>
      </c>
      <c r="F71" s="10">
        <v>8</v>
      </c>
      <c r="G71" s="27"/>
      <c r="H71" s="23"/>
      <c r="I71" s="23"/>
    </row>
    <row r="72" spans="1:9">
      <c r="A72" s="17"/>
      <c r="B72" s="1" t="s">
        <v>80</v>
      </c>
      <c r="C72" s="8">
        <v>36</v>
      </c>
      <c r="D72" s="10">
        <f t="shared" si="2"/>
        <v>7.2</v>
      </c>
      <c r="E72" s="10">
        <v>4</v>
      </c>
      <c r="F72" s="10">
        <v>3</v>
      </c>
      <c r="G72" s="27"/>
      <c r="H72" s="23"/>
      <c r="I72" s="23"/>
    </row>
    <row r="73" spans="1:9">
      <c r="A73" s="17"/>
      <c r="B73" s="1" t="s">
        <v>81</v>
      </c>
      <c r="C73" s="8">
        <v>45</v>
      </c>
      <c r="D73" s="10">
        <f t="shared" si="2"/>
        <v>9</v>
      </c>
      <c r="E73" s="10">
        <v>5</v>
      </c>
      <c r="F73" s="10">
        <v>4</v>
      </c>
      <c r="G73" s="27"/>
      <c r="H73" s="23"/>
      <c r="I73" s="23"/>
    </row>
    <row r="74" spans="1:9">
      <c r="A74" s="17"/>
      <c r="B74" s="1" t="s">
        <v>82</v>
      </c>
      <c r="C74" s="8">
        <v>80</v>
      </c>
      <c r="D74" s="10">
        <f t="shared" si="2"/>
        <v>16</v>
      </c>
      <c r="E74" s="10">
        <v>8</v>
      </c>
      <c r="F74" s="10">
        <v>8</v>
      </c>
      <c r="G74" s="27"/>
      <c r="H74" s="23"/>
      <c r="I74" s="23"/>
    </row>
    <row r="75" spans="1:9">
      <c r="A75" s="18"/>
      <c r="B75" s="6" t="s">
        <v>83</v>
      </c>
      <c r="C75" s="11">
        <v>79</v>
      </c>
      <c r="D75" s="10">
        <f t="shared" si="2"/>
        <v>15.8</v>
      </c>
      <c r="E75" s="10">
        <v>8</v>
      </c>
      <c r="F75" s="10">
        <v>8</v>
      </c>
      <c r="G75" s="28"/>
      <c r="H75" s="29"/>
      <c r="I75" s="29"/>
    </row>
  </sheetData>
  <mergeCells count="15">
    <mergeCell ref="H3:H18"/>
    <mergeCell ref="I3:I18"/>
    <mergeCell ref="H48:H75"/>
    <mergeCell ref="I48:I75"/>
    <mergeCell ref="A40:A47"/>
    <mergeCell ref="A48:A63"/>
    <mergeCell ref="A64:A75"/>
    <mergeCell ref="G48:G75"/>
    <mergeCell ref="A1:G1"/>
    <mergeCell ref="A28:A39"/>
    <mergeCell ref="A3:A4"/>
    <mergeCell ref="A5:A10"/>
    <mergeCell ref="A11:A18"/>
    <mergeCell ref="A19:A22"/>
    <mergeCell ref="A23:A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Çift Anadal_Yandal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BOYACI, ISU</dc:creator>
  <cp:lastModifiedBy>Windows User</cp:lastModifiedBy>
  <dcterms:created xsi:type="dcterms:W3CDTF">2025-07-04T11:18:20Z</dcterms:created>
  <dcterms:modified xsi:type="dcterms:W3CDTF">2025-09-08T19:56:40Z</dcterms:modified>
</cp:coreProperties>
</file>