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ozan.akgun\Desktop\"/>
    </mc:Choice>
  </mc:AlternateContent>
  <xr:revisionPtr revIDLastSave="0" documentId="8_{EABEBC75-9615-4B8D-8264-ED44FF1CCCAD}" xr6:coauthVersionLast="36" xr6:coauthVersionMax="36" xr10:uidLastSave="{00000000-0000-0000-0000-000000000000}"/>
  <bookViews>
    <workbookView xWindow="0" yWindow="0" windowWidth="23040" windowHeight="9072" xr2:uid="{00000000-000D-0000-FFFF-FFFF00000000}"/>
  </bookViews>
  <sheets>
    <sheet name="ham liste_NİHAİ" sheetId="1" r:id="rId1"/>
  </sheets>
  <definedNames>
    <definedName name="_xlnm._FilterDatabase" localSheetId="0" hidden="1">'ham liste_NİHAİ'!$P$1:$P$508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3" i="1" l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412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32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240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157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61" i="1"/>
  <c r="M413" i="1"/>
  <c r="M414" i="1"/>
  <c r="M415" i="1"/>
  <c r="M412" i="1"/>
  <c r="M321" i="1"/>
  <c r="M320" i="1"/>
  <c r="M436" i="1"/>
  <c r="M426" i="1"/>
  <c r="M332" i="1"/>
  <c r="M464" i="1"/>
  <c r="M463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5" i="1"/>
  <c r="M434" i="1"/>
  <c r="M433" i="1"/>
  <c r="M432" i="1"/>
  <c r="M431" i="1"/>
  <c r="M430" i="1"/>
  <c r="M429" i="1"/>
  <c r="M428" i="1"/>
  <c r="M427" i="1"/>
  <c r="M425" i="1"/>
  <c r="M424" i="1"/>
  <c r="M423" i="1"/>
  <c r="M422" i="1"/>
  <c r="M421" i="1"/>
  <c r="M420" i="1"/>
  <c r="M419" i="1"/>
  <c r="M418" i="1"/>
  <c r="M417" i="1"/>
  <c r="M416" i="1"/>
  <c r="M6" i="1"/>
  <c r="M7" i="1"/>
  <c r="M8" i="1"/>
  <c r="M9" i="1"/>
  <c r="M10" i="1"/>
  <c r="M11" i="1"/>
  <c r="M12" i="1"/>
  <c r="M13" i="1"/>
  <c r="M323" i="1" l="1"/>
  <c r="M324" i="1"/>
  <c r="M325" i="1"/>
  <c r="M326" i="1"/>
  <c r="M327" i="1"/>
  <c r="M328" i="1"/>
  <c r="M329" i="1"/>
  <c r="M330" i="1"/>
  <c r="M331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322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240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157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61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0" i="1"/>
  <c r="M21" i="1"/>
  <c r="M19" i="1"/>
  <c r="M18" i="1" l="1"/>
</calcChain>
</file>

<file path=xl/sharedStrings.xml><?xml version="1.0" encoding="utf-8"?>
<sst xmlns="http://schemas.openxmlformats.org/spreadsheetml/2006/main" count="1963" uniqueCount="587">
  <si>
    <t>Kurumlararası Yatay Geçiş</t>
  </si>
  <si>
    <t>Ücretler - Burslar - Ödeme Bilgileri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</si>
  <si>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2016</t>
    </r>
    <r>
      <rPr>
        <b/>
        <sz val="18"/>
        <rFont val="Calibri"/>
        <family val="2"/>
        <scheme val="minor"/>
      </rPr>
      <t xml:space="preserve"> Girişliler İçin</t>
    </r>
  </si>
  <si>
    <t>Fakülte</t>
  </si>
  <si>
    <t>Bölüm</t>
  </si>
  <si>
    <t>Puan
Türü</t>
  </si>
  <si>
    <t>Puan Aralığı</t>
  </si>
  <si>
    <t>ÖSYM Burs
Oranı</t>
  </si>
  <si>
    <r>
      <t>İsü Yatay Geçiş Burs
Oranı</t>
    </r>
    <r>
      <rPr>
        <sz val="20"/>
        <color rgb="FFFF0000"/>
        <rFont val="Calibri"/>
        <family val="2"/>
        <charset val="162"/>
        <scheme val="minor"/>
      </rPr>
      <t>*</t>
    </r>
  </si>
  <si>
    <t>MYP</t>
  </si>
  <si>
    <t>Ortalama</t>
  </si>
  <si>
    <t>SAĞLIK BİLİMLERİ FAKÜLTESİ</t>
  </si>
  <si>
    <t>Beslenme ve Diyetetik (Türkçe)</t>
  </si>
  <si>
    <t>MF-3</t>
  </si>
  <si>
    <t>253,12262-409,56754</t>
  </si>
  <si>
    <t>%25 Burs</t>
  </si>
  <si>
    <t>ü</t>
  </si>
  <si>
    <t>X</t>
  </si>
  <si>
    <t>409,56755 ve üzeri</t>
  </si>
  <si>
    <t>Tam Burs</t>
  </si>
  <si>
    <t>Ebelik (Türkçe)</t>
  </si>
  <si>
    <r>
      <rPr>
        <b/>
        <sz val="18"/>
        <color theme="1"/>
        <rFont val="Calibri"/>
        <family val="2"/>
        <charset val="162"/>
        <scheme val="minor"/>
      </rPr>
      <t>227,59773</t>
    </r>
    <r>
      <rPr>
        <sz val="18"/>
        <color theme="1"/>
        <rFont val="Calibri"/>
        <family val="2"/>
        <scheme val="minor"/>
      </rPr>
      <t>-277,59520</t>
    </r>
  </si>
  <si>
    <t>277,59521 ve üzeri</t>
  </si>
  <si>
    <t>Fizyoterapi ve Rehabilitasyon (Türkçe)</t>
  </si>
  <si>
    <t>253,93333-415,94846</t>
  </si>
  <si>
    <t>415,94847 ve üzeri</t>
  </si>
  <si>
    <t>Hemşirelik (Türkçe)</t>
  </si>
  <si>
    <r>
      <rPr>
        <b/>
        <sz val="18"/>
        <color theme="1"/>
        <rFont val="Calibri"/>
        <family val="2"/>
        <charset val="162"/>
        <scheme val="minor"/>
      </rPr>
      <t>205,82564</t>
    </r>
    <r>
      <rPr>
        <sz val="18"/>
        <color theme="1"/>
        <rFont val="Calibri"/>
        <family val="2"/>
        <scheme val="minor"/>
      </rPr>
      <t>-322,74479</t>
    </r>
  </si>
  <si>
    <t>322,74480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</si>
  <si>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2017</t>
    </r>
    <r>
      <rPr>
        <b/>
        <sz val="18"/>
        <rFont val="Calibri"/>
        <family val="2"/>
        <scheme val="minor"/>
      </rPr>
      <t xml:space="preserve"> Girişliler İçin</t>
    </r>
  </si>
  <si>
    <t>Ösym Burs
Oranı</t>
  </si>
  <si>
    <t>ECZACILIK FAKÜLTESİ</t>
  </si>
  <si>
    <t>Eczacılık (Türkçe)</t>
  </si>
  <si>
    <t>372,86854 - 395,80954</t>
  </si>
  <si>
    <t>Ücretli</t>
  </si>
  <si>
    <t>395,80955 - 408,62031</t>
  </si>
  <si>
    <t>408,62032 - 429,74680</t>
  </si>
  <si>
    <t>%50 Burs</t>
  </si>
  <si>
    <t>429,74681 ve üzeri</t>
  </si>
  <si>
    <t>İNSAN ve TOPLUM BİLİMLERİ FAKÜLTESİ</t>
  </si>
  <si>
    <t>Psikoloji (Türkçe)</t>
  </si>
  <si>
    <t>TM-3</t>
  </si>
  <si>
    <t>226,45931 - 248,6981</t>
  </si>
  <si>
    <t>248,69811 - 403,47995</t>
  </si>
  <si>
    <t>403,47996 ve üzeri</t>
  </si>
  <si>
    <t>Türk Dili ve Edebiyatı (Türkçe)</t>
  </si>
  <si>
    <t>TS-2</t>
  </si>
  <si>
    <r>
      <rPr>
        <b/>
        <sz val="18"/>
        <rFont val="Calibri"/>
        <family val="2"/>
        <charset val="162"/>
        <scheme val="minor"/>
      </rPr>
      <t>211,19000</t>
    </r>
    <r>
      <rPr>
        <sz val="18"/>
        <rFont val="Calibri"/>
        <family val="2"/>
        <scheme val="minor"/>
      </rPr>
      <t xml:space="preserve"> - 485,80545</t>
    </r>
  </si>
  <si>
    <t>485,80546 ve üzeri</t>
  </si>
  <si>
    <t>İKTİSADİ, İDARİ VE SOSYAL BİLİMLER FAKÜLTESİ</t>
  </si>
  <si>
    <t>Sağlık Yönetimi (Türkçe)</t>
  </si>
  <si>
    <t>TM-1</t>
  </si>
  <si>
    <r>
      <rPr>
        <b/>
        <sz val="18"/>
        <rFont val="Calibri"/>
        <family val="2"/>
        <charset val="162"/>
        <scheme val="minor"/>
      </rPr>
      <t xml:space="preserve">204,12281 </t>
    </r>
    <r>
      <rPr>
        <sz val="18"/>
        <rFont val="Calibri"/>
        <family val="2"/>
        <scheme val="minor"/>
      </rPr>
      <t>- 293,27193</t>
    </r>
  </si>
  <si>
    <t>293,27194 ve üzeri</t>
  </si>
  <si>
    <t>Siyaset Bilimi ve Kamu Yönetimi (Türkçe)</t>
  </si>
  <si>
    <r>
      <rPr>
        <b/>
        <sz val="18"/>
        <rFont val="Calibri"/>
        <family val="2"/>
        <charset val="162"/>
        <scheme val="minor"/>
      </rPr>
      <t>198,56611</t>
    </r>
    <r>
      <rPr>
        <sz val="18"/>
        <rFont val="Calibri"/>
        <family val="2"/>
        <scheme val="minor"/>
      </rPr>
      <t xml:space="preserve"> - 341,06149</t>
    </r>
  </si>
  <si>
    <t>341,06150 ve üzeri</t>
  </si>
  <si>
    <t>Yönetim Bilişim Sistemleri (Türkçe)</t>
  </si>
  <si>
    <t>226,06292 - 313,99834</t>
  </si>
  <si>
    <t>313,99835 ve üzeri</t>
  </si>
  <si>
    <t xml:space="preserve">GÜZEL SANATLAR, TASARIM VE MİMARLIK FAKÜLTESİ       </t>
  </si>
  <si>
    <t>İç Mimarlık ve Çevre Tasarımı (Türkçe)</t>
  </si>
  <si>
    <t>224,33241 - 252,64067</t>
  </si>
  <si>
    <t>252,64068 - 354,67124</t>
  </si>
  <si>
    <t>354,67125 ve üzeri</t>
  </si>
  <si>
    <t>Mimarlık (Türkçe)</t>
  </si>
  <si>
    <t>MF-4</t>
  </si>
  <si>
    <r>
      <rPr>
        <b/>
        <sz val="18"/>
        <rFont val="Calibri"/>
        <family val="2"/>
        <charset val="162"/>
        <scheme val="minor"/>
      </rPr>
      <t>263,76171</t>
    </r>
    <r>
      <rPr>
        <sz val="18"/>
        <rFont val="Calibri"/>
        <family val="2"/>
        <scheme val="minor"/>
      </rPr>
      <t xml:space="preserve"> - 267,01025</t>
    </r>
  </si>
  <si>
    <t>267,01026 - 391,66239</t>
  </si>
  <si>
    <t>391,66240 ve üzeri</t>
  </si>
  <si>
    <t>MÜHENDİSLİK ve DOĞA BİLİMLERİ FAKÜLTESİ</t>
  </si>
  <si>
    <t>Yazılım Mühendisliği (Türkçe)</t>
  </si>
  <si>
    <r>
      <rPr>
        <b/>
        <sz val="18"/>
        <rFont val="Calibri"/>
        <family val="2"/>
        <charset val="162"/>
        <scheme val="minor"/>
      </rPr>
      <t>245,92488</t>
    </r>
    <r>
      <rPr>
        <sz val="18"/>
        <rFont val="Calibri"/>
        <family val="2"/>
        <scheme val="minor"/>
      </rPr>
      <t xml:space="preserve"> - 372,83974</t>
    </r>
  </si>
  <si>
    <t>372,83975 ve üzeri</t>
  </si>
  <si>
    <t>238,59823 - 274,08106</t>
  </si>
  <si>
    <t>274,08107 - 393,89857</t>
  </si>
  <si>
    <t>393,89858 ve üzeri</t>
  </si>
  <si>
    <t>Çocuk Gelişimi (Türkçe)</t>
  </si>
  <si>
    <t>250,26222 - 357,94336</t>
  </si>
  <si>
    <t>357,94337 ve üzeri</t>
  </si>
  <si>
    <t>Dil ve Konuşma Terapisi (Türkçe)</t>
  </si>
  <si>
    <r>
      <rPr>
        <b/>
        <sz val="18"/>
        <rFont val="Calibri"/>
        <family val="2"/>
        <charset val="162"/>
        <scheme val="minor"/>
      </rPr>
      <t>223,81433</t>
    </r>
    <r>
      <rPr>
        <sz val="18"/>
        <rFont val="Calibri"/>
        <family val="2"/>
        <scheme val="minor"/>
      </rPr>
      <t xml:space="preserve"> - 343,73755</t>
    </r>
  </si>
  <si>
    <t>343,73756 - 408,53683</t>
  </si>
  <si>
    <t>408,53684 ve üzeri</t>
  </si>
  <si>
    <t>240,76315 - 294,11232</t>
  </si>
  <si>
    <t>294,11233 ve üzeri</t>
  </si>
  <si>
    <t>229,58624 - 276,40193</t>
  </si>
  <si>
    <t>276,40194 - 306,87247</t>
  </si>
  <si>
    <t>306,87248 - 391,38010</t>
  </si>
  <si>
    <t>391,38011 ve üzeri</t>
  </si>
  <si>
    <t>247,32460 - 336,01813</t>
  </si>
  <si>
    <t>336,01814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</si>
  <si>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2018</t>
    </r>
    <r>
      <rPr>
        <b/>
        <sz val="18"/>
        <rFont val="Calibri"/>
        <family val="2"/>
        <scheme val="minor"/>
      </rPr>
      <t xml:space="preserve"> Girişliler İçin</t>
    </r>
  </si>
  <si>
    <t>İngilizce Hazırlık Sınıfı</t>
  </si>
  <si>
    <t>Burs
Oranı</t>
  </si>
  <si>
    <t>SAY</t>
  </si>
  <si>
    <t>343,46067 - 367,10685</t>
  </si>
  <si>
    <t>367,10686 - 428,78437</t>
  </si>
  <si>
    <t>428,78438 ve üzeri</t>
  </si>
  <si>
    <t>Eczacılık (İngilizce)</t>
  </si>
  <si>
    <t>331,88779 - 365,72672</t>
  </si>
  <si>
    <t>365,72673 - 426,40303</t>
  </si>
  <si>
    <t>426,40304 ve üzeri</t>
  </si>
  <si>
    <t>İngiliz Dili ve Edebiyatı (İngilizce)</t>
  </si>
  <si>
    <t>DİL</t>
  </si>
  <si>
    <t>225,77455 - 355,56667</t>
  </si>
  <si>
    <t>355,56668 - 396,69882</t>
  </si>
  <si>
    <t>%75 Burs</t>
  </si>
  <si>
    <t>396,69883 ve üzeri</t>
  </si>
  <si>
    <t>Moleküler Biyoloji ve Genetik (İngilizce)</t>
  </si>
  <si>
    <r>
      <rPr>
        <b/>
        <sz val="18"/>
        <color theme="1"/>
        <rFont val="Calibri"/>
        <family val="2"/>
        <charset val="162"/>
        <scheme val="minor"/>
      </rPr>
      <t>203,80480</t>
    </r>
    <r>
      <rPr>
        <sz val="18"/>
        <color theme="1"/>
        <rFont val="Calibri"/>
        <family val="2"/>
        <charset val="162"/>
        <scheme val="minor"/>
      </rPr>
      <t xml:space="preserve"> - 264,45175</t>
    </r>
  </si>
  <si>
    <t>264,45176 - 356,159032</t>
  </si>
  <si>
    <t>356,15903 ve üzeri</t>
  </si>
  <si>
    <t>EA</t>
  </si>
  <si>
    <r>
      <rPr>
        <b/>
        <sz val="18"/>
        <color theme="1"/>
        <rFont val="Calibri"/>
        <family val="2"/>
        <charset val="162"/>
        <scheme val="minor"/>
      </rPr>
      <t>211,34800</t>
    </r>
    <r>
      <rPr>
        <sz val="18"/>
        <color theme="1"/>
        <rFont val="Calibri"/>
        <family val="2"/>
        <charset val="162"/>
        <scheme val="minor"/>
      </rPr>
      <t>- 243,17271</t>
    </r>
  </si>
  <si>
    <t>243,17272 - 361,34277</t>
  </si>
  <si>
    <t>361,34278 ve üzeri</t>
  </si>
  <si>
    <t>Psikoloji (İngilizce)</t>
  </si>
  <si>
    <r>
      <rPr>
        <b/>
        <sz val="18"/>
        <color theme="1"/>
        <rFont val="Calibri"/>
        <family val="2"/>
        <charset val="162"/>
        <scheme val="minor"/>
      </rPr>
      <t>223,47337</t>
    </r>
    <r>
      <rPr>
        <sz val="18"/>
        <color theme="1"/>
        <rFont val="Calibri"/>
        <family val="2"/>
        <charset val="162"/>
        <scheme val="minor"/>
      </rPr>
      <t xml:space="preserve"> - 361,13677</t>
    </r>
  </si>
  <si>
    <t>361,13678 ve üzeri</t>
  </si>
  <si>
    <t>SÖZ</t>
  </si>
  <si>
    <r>
      <rPr>
        <b/>
        <sz val="18"/>
        <color theme="1"/>
        <rFont val="Calibri"/>
        <family val="2"/>
        <charset val="162"/>
        <scheme val="minor"/>
      </rPr>
      <t>205,18017</t>
    </r>
    <r>
      <rPr>
        <sz val="18"/>
        <color theme="1"/>
        <rFont val="Calibri"/>
        <family val="2"/>
        <charset val="162"/>
        <scheme val="minor"/>
      </rPr>
      <t xml:space="preserve"> - 274,77322</t>
    </r>
  </si>
  <si>
    <t>274,77323 - 343,49139</t>
  </si>
  <si>
    <t>343,49140 ve üzeri</t>
  </si>
  <si>
    <t>Ekonomi (İngilizce)</t>
  </si>
  <si>
    <r>
      <rPr>
        <b/>
        <sz val="18"/>
        <color theme="1"/>
        <rFont val="Calibri"/>
        <family val="2"/>
        <charset val="162"/>
        <scheme val="minor"/>
      </rPr>
      <t>222,24301</t>
    </r>
    <r>
      <rPr>
        <sz val="18"/>
        <color theme="1"/>
        <rFont val="Calibri"/>
        <family val="2"/>
        <charset val="162"/>
        <scheme val="minor"/>
      </rPr>
      <t xml:space="preserve"> - 301,38837</t>
    </r>
  </si>
  <si>
    <t>301,38838 ve üzeri</t>
  </si>
  <si>
    <t>İşletme (İngilizce)</t>
  </si>
  <si>
    <t>223,56042 - 303,29321</t>
  </si>
  <si>
    <t>303,29322 ve üzeri</t>
  </si>
  <si>
    <t>Halkla İlişkiler ve Reklamcılık (Türkçe)</t>
  </si>
  <si>
    <r>
      <rPr>
        <b/>
        <sz val="18"/>
        <color theme="1"/>
        <rFont val="Calibri"/>
        <family val="2"/>
        <charset val="162"/>
        <scheme val="minor"/>
      </rPr>
      <t>216,12714</t>
    </r>
    <r>
      <rPr>
        <sz val="18"/>
        <color theme="1"/>
        <rFont val="Calibri"/>
        <family val="2"/>
        <charset val="162"/>
        <scheme val="minor"/>
      </rPr>
      <t xml:space="preserve"> - 251,73089</t>
    </r>
  </si>
  <si>
    <t>251,73090 - 346,04816</t>
  </si>
  <si>
    <t>346,04817 ve üzeri</t>
  </si>
  <si>
    <r>
      <rPr>
        <b/>
        <sz val="18"/>
        <color theme="1"/>
        <rFont val="Calibri"/>
        <family val="2"/>
        <charset val="162"/>
        <scheme val="minor"/>
      </rPr>
      <t xml:space="preserve">226,46102 </t>
    </r>
    <r>
      <rPr>
        <sz val="18"/>
        <color theme="1"/>
        <rFont val="Calibri"/>
        <family val="2"/>
        <charset val="162"/>
        <scheme val="minor"/>
      </rPr>
      <t>- 234,13942</t>
    </r>
  </si>
  <si>
    <t>234,13943 - 299,13820</t>
  </si>
  <si>
    <t>299,13821 ve üzeri</t>
  </si>
  <si>
    <r>
      <rPr>
        <b/>
        <sz val="18"/>
        <color theme="1"/>
        <rFont val="Calibri"/>
        <family val="2"/>
        <charset val="162"/>
        <scheme val="minor"/>
      </rPr>
      <t>224,82300</t>
    </r>
    <r>
      <rPr>
        <sz val="18"/>
        <color theme="1"/>
        <rFont val="Calibri"/>
        <family val="2"/>
        <charset val="162"/>
        <scheme val="minor"/>
      </rPr>
      <t xml:space="preserve"> - 243,27154</t>
    </r>
  </si>
  <si>
    <t>243,27155 - 307,12328</t>
  </si>
  <si>
    <t>307,12329 ve üzeri</t>
  </si>
  <si>
    <t>Uluslararası İlişkiler (İngilizce)</t>
  </si>
  <si>
    <r>
      <rPr>
        <b/>
        <sz val="18"/>
        <color theme="1"/>
        <rFont val="Calibri"/>
        <family val="2"/>
        <charset val="162"/>
        <scheme val="minor"/>
      </rPr>
      <t>215,86088-</t>
    </r>
    <r>
      <rPr>
        <sz val="18"/>
        <color theme="1"/>
        <rFont val="Calibri"/>
        <family val="2"/>
        <charset val="162"/>
        <scheme val="minor"/>
      </rPr>
      <t xml:space="preserve"> 241,46482</t>
    </r>
  </si>
  <si>
    <t>241,46483 - 307,99995</t>
  </si>
  <si>
    <t>307,99996 ve üzeri</t>
  </si>
  <si>
    <t>Uluslararası Ticaret ve İşletmecilik (İngilizce)</t>
  </si>
  <si>
    <r>
      <rPr>
        <b/>
        <sz val="18"/>
        <color theme="1"/>
        <rFont val="Calibri"/>
        <family val="2"/>
        <charset val="162"/>
        <scheme val="minor"/>
      </rPr>
      <t>229,22208</t>
    </r>
    <r>
      <rPr>
        <sz val="18"/>
        <color theme="1"/>
        <rFont val="Calibri"/>
        <family val="2"/>
        <charset val="162"/>
        <scheme val="minor"/>
      </rPr>
      <t>- 273,39335</t>
    </r>
  </si>
  <si>
    <t>273,39336 - 315,77258</t>
  </si>
  <si>
    <t>315,77259 ve üzeri</t>
  </si>
  <si>
    <t>Radyo, Televizyon ve Sinema (İngilizce)</t>
  </si>
  <si>
    <r>
      <rPr>
        <b/>
        <sz val="18"/>
        <color theme="1"/>
        <rFont val="Calibri"/>
        <family val="2"/>
        <charset val="162"/>
        <scheme val="minor"/>
      </rPr>
      <t>224,11743</t>
    </r>
    <r>
      <rPr>
        <sz val="18"/>
        <color theme="1"/>
        <rFont val="Calibri"/>
        <family val="2"/>
        <charset val="162"/>
        <scheme val="minor"/>
      </rPr>
      <t>- 247,68205</t>
    </r>
  </si>
  <si>
    <t>247,68206 - 344,54448</t>
  </si>
  <si>
    <t>344,54449 ve üzeri</t>
  </si>
  <si>
    <t>Yeni Medya (İngilizce)</t>
  </si>
  <si>
    <r>
      <rPr>
        <b/>
        <sz val="18"/>
        <color theme="1"/>
        <rFont val="Calibri"/>
        <family val="2"/>
        <charset val="162"/>
        <scheme val="minor"/>
      </rPr>
      <t>204,76286</t>
    </r>
    <r>
      <rPr>
        <sz val="18"/>
        <color theme="1"/>
        <rFont val="Calibri"/>
        <family val="2"/>
        <charset val="162"/>
        <scheme val="minor"/>
      </rPr>
      <t>- 243,61991</t>
    </r>
  </si>
  <si>
    <t>243,61992 - 387,53695</t>
  </si>
  <si>
    <t>387,53696 ve üzeri</t>
  </si>
  <si>
    <t>Yönetim Bilişim Sistemleri (İngilizce)</t>
  </si>
  <si>
    <r>
      <rPr>
        <b/>
        <sz val="18"/>
        <color theme="1"/>
        <rFont val="Calibri"/>
        <family val="2"/>
        <charset val="162"/>
        <scheme val="minor"/>
      </rPr>
      <t>210,73763</t>
    </r>
    <r>
      <rPr>
        <sz val="18"/>
        <color theme="1"/>
        <rFont val="Calibri"/>
        <family val="2"/>
        <charset val="162"/>
        <scheme val="minor"/>
      </rPr>
      <t>- 249,01291</t>
    </r>
  </si>
  <si>
    <t>249,01292 - 351,22166</t>
  </si>
  <si>
    <t>351,22167 ve üzeri</t>
  </si>
  <si>
    <t xml:space="preserve">GÜZEL SANATLAR, TASARIM VE MİMARLIK FAKÜLTESİ   </t>
  </si>
  <si>
    <t>Gastronomi ve Mutfak Sanatları (Türkçe)</t>
  </si>
  <si>
    <r>
      <rPr>
        <b/>
        <sz val="18"/>
        <color theme="1"/>
        <rFont val="Calibri"/>
        <family val="2"/>
        <charset val="162"/>
        <scheme val="minor"/>
      </rPr>
      <t>228,49984</t>
    </r>
    <r>
      <rPr>
        <sz val="18"/>
        <color theme="1"/>
        <rFont val="Calibri"/>
        <family val="2"/>
        <charset val="162"/>
        <scheme val="minor"/>
      </rPr>
      <t>- 281,37007</t>
    </r>
  </si>
  <si>
    <t>281,37008 - 385,38782</t>
  </si>
  <si>
    <t>385,38783 ve üzeri</t>
  </si>
  <si>
    <t>198,89278 - 262,68191</t>
  </si>
  <si>
    <t>262,68192 - 342,28814</t>
  </si>
  <si>
    <t>342,28815 ve üzeri</t>
  </si>
  <si>
    <r>
      <rPr>
        <b/>
        <sz val="18"/>
        <color theme="1"/>
        <rFont val="Calibri"/>
        <family val="2"/>
        <charset val="162"/>
        <scheme val="minor"/>
      </rPr>
      <t>262,94578</t>
    </r>
    <r>
      <rPr>
        <sz val="18"/>
        <color theme="1"/>
        <rFont val="Calibri"/>
        <family val="2"/>
        <charset val="162"/>
        <scheme val="minor"/>
      </rPr>
      <t>- 276,50903</t>
    </r>
  </si>
  <si>
    <t>276,50904 - 382,38389</t>
  </si>
  <si>
    <t>382,38390 ve üzeri</t>
  </si>
  <si>
    <t>Mimarlık (İngilizce)</t>
  </si>
  <si>
    <r>
      <rPr>
        <b/>
        <sz val="18"/>
        <color theme="1"/>
        <rFont val="Calibri"/>
        <family val="2"/>
        <charset val="162"/>
        <scheme val="minor"/>
      </rPr>
      <t>262,49411</t>
    </r>
    <r>
      <rPr>
        <sz val="18"/>
        <color theme="1"/>
        <rFont val="Calibri"/>
        <family val="2"/>
        <charset val="162"/>
        <scheme val="minor"/>
      </rPr>
      <t>- 381,51978</t>
    </r>
  </si>
  <si>
    <t>381,51979 ve üzeri</t>
  </si>
  <si>
    <t xml:space="preserve">MÜHENDİSLİK ve DOĞA BİLİMLERİ FAKÜLTESİ       </t>
  </si>
  <si>
    <t>Bilgisayar Mühendisliği (İngilizce)</t>
  </si>
  <si>
    <r>
      <rPr>
        <b/>
        <sz val="18"/>
        <color theme="1"/>
        <rFont val="Calibri"/>
        <family val="2"/>
        <charset val="162"/>
        <scheme val="minor"/>
      </rPr>
      <t>249,65137</t>
    </r>
    <r>
      <rPr>
        <sz val="18"/>
        <color theme="1"/>
        <rFont val="Calibri"/>
        <family val="2"/>
        <charset val="162"/>
        <scheme val="minor"/>
      </rPr>
      <t>- 303,04320</t>
    </r>
  </si>
  <si>
    <t>303,04321 - 386,83080</t>
  </si>
  <si>
    <t>386,83081 ve üzeri</t>
  </si>
  <si>
    <t>Elektrik-Elektronik Mühendisliği (İngilizce)</t>
  </si>
  <si>
    <r>
      <rPr>
        <b/>
        <sz val="18"/>
        <color theme="1"/>
        <rFont val="Calibri"/>
        <family val="2"/>
        <charset val="162"/>
        <scheme val="minor"/>
      </rPr>
      <t>252,79782</t>
    </r>
    <r>
      <rPr>
        <sz val="18"/>
        <color theme="1"/>
        <rFont val="Calibri"/>
        <family val="2"/>
        <charset val="162"/>
        <scheme val="minor"/>
      </rPr>
      <t>- 253,31976</t>
    </r>
  </si>
  <si>
    <t>253,31977 - 366,62775</t>
  </si>
  <si>
    <t>366,62776 ve üzeri</t>
  </si>
  <si>
    <r>
      <rPr>
        <b/>
        <sz val="18"/>
        <color theme="1"/>
        <rFont val="Calibri"/>
        <family val="2"/>
        <charset val="162"/>
        <scheme val="minor"/>
      </rPr>
      <t>255,19493</t>
    </r>
    <r>
      <rPr>
        <sz val="18"/>
        <color theme="1"/>
        <rFont val="Calibri"/>
        <family val="2"/>
        <charset val="162"/>
        <scheme val="minor"/>
      </rPr>
      <t>- 261,97330</t>
    </r>
  </si>
  <si>
    <t>261,97331 - 362,70517</t>
  </si>
  <si>
    <t>362,70518 ve üzeri</t>
  </si>
  <si>
    <t>Makine Mühendisliği (İngilizce)</t>
  </si>
  <si>
    <r>
      <t>250,30235</t>
    </r>
    <r>
      <rPr>
        <sz val="18"/>
        <rFont val="Calibri"/>
        <family val="2"/>
        <charset val="162"/>
        <scheme val="minor"/>
      </rPr>
      <t xml:space="preserve"> -</t>
    </r>
    <r>
      <rPr>
        <b/>
        <sz val="18"/>
        <rFont val="Calibri"/>
        <family val="2"/>
        <charset val="162"/>
        <scheme val="minor"/>
      </rPr>
      <t xml:space="preserve"> </t>
    </r>
    <r>
      <rPr>
        <sz val="18"/>
        <rFont val="Calibri"/>
        <family val="2"/>
        <charset val="162"/>
        <scheme val="minor"/>
      </rPr>
      <t>341,31434</t>
    </r>
  </si>
  <si>
    <t>341,31435 ve üzeri</t>
  </si>
  <si>
    <r>
      <rPr>
        <b/>
        <sz val="18"/>
        <color theme="1"/>
        <rFont val="Calibri"/>
        <family val="2"/>
        <charset val="162"/>
        <scheme val="minor"/>
      </rPr>
      <t>249,53238</t>
    </r>
    <r>
      <rPr>
        <sz val="18"/>
        <color theme="1"/>
        <rFont val="Calibri"/>
        <family val="2"/>
        <charset val="162"/>
        <scheme val="minor"/>
      </rPr>
      <t>- 295,74584</t>
    </r>
  </si>
  <si>
    <t>295,74585 - 424,06054</t>
  </si>
  <si>
    <t>424,06055 ve üzeri</t>
  </si>
  <si>
    <r>
      <rPr>
        <b/>
        <sz val="18"/>
        <color theme="1"/>
        <rFont val="Calibri"/>
        <family val="2"/>
        <charset val="162"/>
        <scheme val="minor"/>
      </rPr>
      <t>223,55245</t>
    </r>
    <r>
      <rPr>
        <sz val="18"/>
        <color theme="1"/>
        <rFont val="Calibri"/>
        <family val="2"/>
        <charset val="162"/>
        <scheme val="minor"/>
      </rPr>
      <t>- 270,83625</t>
    </r>
  </si>
  <si>
    <t>270,83626 - 381,14603</t>
  </si>
  <si>
    <t>381,14604 ve üzeri</t>
  </si>
  <si>
    <t xml:space="preserve"> Çocuk Gelişimi (Türkçe)</t>
  </si>
  <si>
    <r>
      <rPr>
        <b/>
        <sz val="18"/>
        <color theme="1"/>
        <rFont val="Calibri"/>
        <family val="2"/>
        <charset val="162"/>
        <scheme val="minor"/>
      </rPr>
      <t>207,61546</t>
    </r>
    <r>
      <rPr>
        <sz val="18"/>
        <color theme="1"/>
        <rFont val="Calibri"/>
        <family val="2"/>
        <charset val="162"/>
        <scheme val="minor"/>
      </rPr>
      <t>- 293,30769</t>
    </r>
  </si>
  <si>
    <t>293,30770 ve üzeri</t>
  </si>
  <si>
    <t xml:space="preserve"> Dil ve Konuşma Terapisi (Türkçe)</t>
  </si>
  <si>
    <r>
      <rPr>
        <b/>
        <sz val="18"/>
        <color theme="1"/>
        <rFont val="Calibri"/>
        <family val="2"/>
        <charset val="162"/>
        <scheme val="minor"/>
      </rPr>
      <t>224,88644</t>
    </r>
    <r>
      <rPr>
        <sz val="18"/>
        <color theme="1"/>
        <rFont val="Calibri"/>
        <family val="2"/>
        <charset val="162"/>
        <scheme val="minor"/>
      </rPr>
      <t>- 404,89149</t>
    </r>
  </si>
  <si>
    <t>404,89150 ve üzeri</t>
  </si>
  <si>
    <t>227,95953 - 266,65136</t>
  </si>
  <si>
    <t>266,65137 ve üzeri</t>
  </si>
  <si>
    <r>
      <rPr>
        <b/>
        <sz val="18"/>
        <color theme="1"/>
        <rFont val="Calibri"/>
        <family val="2"/>
        <charset val="162"/>
        <scheme val="minor"/>
      </rPr>
      <t>229,89696</t>
    </r>
    <r>
      <rPr>
        <sz val="18"/>
        <color theme="1"/>
        <rFont val="Calibri"/>
        <family val="2"/>
        <charset val="162"/>
        <scheme val="minor"/>
      </rPr>
      <t>- 274,12616</t>
    </r>
  </si>
  <si>
    <t>274,12617 - 365,19466</t>
  </si>
  <si>
    <t>365,19467 ve üzeri</t>
  </si>
  <si>
    <t>Fizyoterapi ve Rehabilitasyon (İngilizce)</t>
  </si>
  <si>
    <r>
      <rPr>
        <b/>
        <sz val="18"/>
        <color theme="1"/>
        <rFont val="Calibri"/>
        <family val="2"/>
        <charset val="162"/>
        <scheme val="minor"/>
      </rPr>
      <t>260,68560</t>
    </r>
    <r>
      <rPr>
        <sz val="18"/>
        <color theme="1"/>
        <rFont val="Calibri"/>
        <family val="2"/>
        <charset val="162"/>
        <scheme val="minor"/>
      </rPr>
      <t>- 271,58966</t>
    </r>
  </si>
  <si>
    <t>271,58967 - 357,06997</t>
  </si>
  <si>
    <t>357,06998 ve üzeri</t>
  </si>
  <si>
    <t>236,86482 - 317,41151</t>
  </si>
  <si>
    <t>317,41152 ve üzeri</t>
  </si>
  <si>
    <t>Hemşirelik (İngilizce)</t>
  </si>
  <si>
    <r>
      <rPr>
        <b/>
        <sz val="18"/>
        <color theme="1"/>
        <rFont val="Calibri"/>
        <family val="2"/>
        <charset val="162"/>
        <scheme val="minor"/>
      </rPr>
      <t>215,46970</t>
    </r>
    <r>
      <rPr>
        <sz val="18"/>
        <color theme="1"/>
        <rFont val="Calibri"/>
        <family val="2"/>
        <charset val="162"/>
        <scheme val="minor"/>
      </rPr>
      <t>- 305,62234</t>
    </r>
  </si>
  <si>
    <t>305,62235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</si>
  <si>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2019</t>
    </r>
    <r>
      <rPr>
        <b/>
        <sz val="18"/>
        <rFont val="Calibri"/>
        <family val="2"/>
        <scheme val="minor"/>
      </rPr>
      <t xml:space="preserve"> Girişliler İçin</t>
    </r>
  </si>
  <si>
    <t>362,10860 - 394,29137</t>
  </si>
  <si>
    <t>394,29138 - 443,84328</t>
  </si>
  <si>
    <t>443,84329 ve üzeri</t>
  </si>
  <si>
    <t>349,35937 - 386,25960</t>
  </si>
  <si>
    <t>386,25961 - 442,23004</t>
  </si>
  <si>
    <t>442,23005 ve üzeri</t>
  </si>
  <si>
    <t xml:space="preserve">İNSAN ve TOPLUM BİLİMLERİ FAKÜLTESİ       </t>
  </si>
  <si>
    <t>231,68150 - 413,76041</t>
  </si>
  <si>
    <t>413,76042 ve üzeri</t>
  </si>
  <si>
    <t>Matematik (İngilizce)</t>
  </si>
  <si>
    <t>213,05400 - 270,89115</t>
  </si>
  <si>
    <t>270,89116 ve üzeri</t>
  </si>
  <si>
    <t>228,40659 - 384,79309</t>
  </si>
  <si>
    <t>384,79310 ve üzeri</t>
  </si>
  <si>
    <t xml:space="preserve"> Mütercim-Tercümanlık (İngilizce)</t>
  </si>
  <si>
    <t>240,03380 - 422,92495</t>
  </si>
  <si>
    <t>422,92496 ve üzeri</t>
  </si>
  <si>
    <t xml:space="preserve"> Psikoloji (Türkçe)</t>
  </si>
  <si>
    <t>206,52683 - 378,51086</t>
  </si>
  <si>
    <t>378,51087 ve üzeri</t>
  </si>
  <si>
    <t xml:space="preserve"> Psikoloji (İngilizce)</t>
  </si>
  <si>
    <t>217,47947 - 286,18500</t>
  </si>
  <si>
    <t>286,18501 -387,03215</t>
  </si>
  <si>
    <t>387,03216 ve üzeri</t>
  </si>
  <si>
    <t>225,40288 - 360,55338</t>
  </si>
  <si>
    <t>360,55339 ve üzeri</t>
  </si>
  <si>
    <t>İKTİSADİ, İDARİ ve SOSYAL BİLİMLER FAKÜLTESİ</t>
  </si>
  <si>
    <t>315,80927 ve üzeri</t>
  </si>
  <si>
    <t>207,28343 - 321,99996</t>
  </si>
  <si>
    <t>321,99997 ve üzeri</t>
  </si>
  <si>
    <t>212,44342 - 361,75637</t>
  </si>
  <si>
    <t>361,75638 ve üzeri</t>
  </si>
  <si>
    <r>
      <t>203,45362</t>
    </r>
    <r>
      <rPr>
        <b/>
        <sz val="18"/>
        <color theme="1"/>
        <rFont val="Calibri"/>
        <family val="2"/>
        <charset val="162"/>
        <scheme val="minor"/>
      </rPr>
      <t xml:space="preserve"> </t>
    </r>
    <r>
      <rPr>
        <sz val="18"/>
        <color theme="1"/>
        <rFont val="Calibri"/>
        <family val="2"/>
        <charset val="162"/>
        <scheme val="minor"/>
      </rPr>
      <t>- 296,65694</t>
    </r>
  </si>
  <si>
    <t>296,65695 ve üzeri</t>
  </si>
  <si>
    <t>218,22088 - 323,01637</t>
  </si>
  <si>
    <t>323,01638 ve üzeri</t>
  </si>
  <si>
    <r>
      <t>220,08606</t>
    </r>
    <r>
      <rPr>
        <b/>
        <sz val="18"/>
        <color theme="1"/>
        <rFont val="Calibri"/>
        <family val="2"/>
        <charset val="162"/>
        <scheme val="minor"/>
      </rPr>
      <t>-</t>
    </r>
    <r>
      <rPr>
        <sz val="18"/>
        <color theme="1"/>
        <rFont val="Calibri"/>
        <family val="2"/>
        <charset val="162"/>
        <scheme val="minor"/>
      </rPr>
      <t xml:space="preserve"> 326,76557</t>
    </r>
  </si>
  <si>
    <t>326,76558 ve üzeri</t>
  </si>
  <si>
    <t>218,14279- 335,99191</t>
  </si>
  <si>
    <t>335,99192 ve üzeri</t>
  </si>
  <si>
    <t>209,97471- 398,19979</t>
  </si>
  <si>
    <t>398,19980 ve üzeri</t>
  </si>
  <si>
    <t>208,30995- 408,26836</t>
  </si>
  <si>
    <t>408,26837 ve üzeri</t>
  </si>
  <si>
    <t>236,79473 - 361,23406</t>
  </si>
  <si>
    <t>361,23407 ve üzeri</t>
  </si>
  <si>
    <t xml:space="preserve">GÜZEL SANATLAR, TASARIM ve MİMARLIK FAKÜLTESİ       </t>
  </si>
  <si>
    <t xml:space="preserve"> Dijital Oyun Tasarımı (İngilizce)</t>
  </si>
  <si>
    <t>215,24405 - 221,24086</t>
  </si>
  <si>
    <t>221,24087 - 326,81001</t>
  </si>
  <si>
    <t>326,81002 ve üzeri</t>
  </si>
  <si>
    <t xml:space="preserve"> Gastronomi ve Mutfak Sanatları (Türkçe)</t>
  </si>
  <si>
    <t>201,75103- 320,03812</t>
  </si>
  <si>
    <t>320,03813 - 414,62686</t>
  </si>
  <si>
    <t>414,62687 ve üzeri</t>
  </si>
  <si>
    <t>206,76450 - 246,47565</t>
  </si>
  <si>
    <t>246,47566 - 349,23828</t>
  </si>
  <si>
    <t>349,23829 ve üzeri</t>
  </si>
  <si>
    <t>279,25117 - 378,55400</t>
  </si>
  <si>
    <t>378,55401 ve üzeri</t>
  </si>
  <si>
    <t>297,09079 - 400,19869</t>
  </si>
  <si>
    <t>400,19870 ve üzeri</t>
  </si>
  <si>
    <t>272,62416 - 422,36599</t>
  </si>
  <si>
    <t>422,36600 ve üzeri</t>
  </si>
  <si>
    <t>260,85818 - 393,12610</t>
  </si>
  <si>
    <t>393,12611 ve üzeri</t>
  </si>
  <si>
    <t>261,88615 - 362,24046</t>
  </si>
  <si>
    <t>362,24047 ve üzeri</t>
  </si>
  <si>
    <r>
      <rPr>
        <sz val="18"/>
        <rFont val="Calibri"/>
        <family val="2"/>
        <charset val="162"/>
        <scheme val="minor"/>
      </rPr>
      <t>261,83939 -</t>
    </r>
    <r>
      <rPr>
        <b/>
        <sz val="18"/>
        <rFont val="Calibri"/>
        <family val="2"/>
        <charset val="162"/>
        <scheme val="minor"/>
      </rPr>
      <t xml:space="preserve"> </t>
    </r>
    <r>
      <rPr>
        <sz val="18"/>
        <rFont val="Calibri"/>
        <family val="2"/>
        <charset val="162"/>
        <scheme val="minor"/>
      </rPr>
      <t>371,87434</t>
    </r>
  </si>
  <si>
    <t>371,87435 ve üzeri</t>
  </si>
  <si>
    <t>271,36081 - 431,27223</t>
  </si>
  <si>
    <t>431,27224 ve üzeri</t>
  </si>
  <si>
    <t>222,80759 - 395,04208</t>
  </si>
  <si>
    <t>395,04209 ve üzeri</t>
  </si>
  <si>
    <t>201,97456 - 314,88953</t>
  </si>
  <si>
    <t>314,88954 ve üzeri</t>
  </si>
  <si>
    <t>269,33506 - 415,06544</t>
  </si>
  <si>
    <t>415,06545 ve üzeri</t>
  </si>
  <si>
    <t>241,34241 - 289,48389</t>
  </si>
  <si>
    <t>289,48390 ve üzeri</t>
  </si>
  <si>
    <t xml:space="preserve"> Fizyoterapi ve Rehabilitasyon (Türkçe)</t>
  </si>
  <si>
    <t>222,78532 - 363,23207</t>
  </si>
  <si>
    <t>363,23208 ve üzeri</t>
  </si>
  <si>
    <t xml:space="preserve"> Fizyoterapi ve Rehabilitasyon (İngilizce)</t>
  </si>
  <si>
    <t>239,32311 - 357,01186</t>
  </si>
  <si>
    <t>357,01187 ve üzeri</t>
  </si>
  <si>
    <t>247,94397 - 338,91465</t>
  </si>
  <si>
    <t>338,91466 ve üzeri</t>
  </si>
  <si>
    <t>228,04985- 331,57428</t>
  </si>
  <si>
    <t>331,57429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</si>
  <si>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2020</t>
    </r>
    <r>
      <rPr>
        <b/>
        <sz val="18"/>
        <rFont val="Calibri"/>
        <family val="2"/>
        <scheme val="minor"/>
      </rPr>
      <t xml:space="preserve"> Girişliler İçin</t>
    </r>
  </si>
  <si>
    <t>412,87240 - 418,66305</t>
  </si>
  <si>
    <t>418,66306 -469,57090</t>
  </si>
  <si>
    <t>469,57091 ve üzeri</t>
  </si>
  <si>
    <t>407,13512 -  413,52766</t>
  </si>
  <si>
    <t xml:space="preserve"> 413,52767 - 470,61588</t>
  </si>
  <si>
    <t>470,61589 ve üzeri</t>
  </si>
  <si>
    <t>235,88322 - 412,95437</t>
  </si>
  <si>
    <t>412,95438 ve üzeri</t>
  </si>
  <si>
    <t>221,29320 - 316,69567</t>
  </si>
  <si>
    <t>316,69568 ve üzeri</t>
  </si>
  <si>
    <t>243,69221 - 422,27366</t>
  </si>
  <si>
    <t>422,27367 ve üzeri</t>
  </si>
  <si>
    <t xml:space="preserve"> İngilizce Mütercim Tercümanlık</t>
  </si>
  <si>
    <t>259,75291 - 428,69456</t>
  </si>
  <si>
    <t>428,69457 ve üzeri</t>
  </si>
  <si>
    <t>248,73321 - 388,78062</t>
  </si>
  <si>
    <t>388,78063 ve üzeri</t>
  </si>
  <si>
    <t>223,21294 -396,60908</t>
  </si>
  <si>
    <t>396,60909 ve üzeri</t>
  </si>
  <si>
    <t>214,57550-  335,46553</t>
  </si>
  <si>
    <t xml:space="preserve"> 335,46554 ve üzeri</t>
  </si>
  <si>
    <t>213,60021 - 323,27813</t>
  </si>
  <si>
    <t>323,27814 ve üzeri</t>
  </si>
  <si>
    <t>229,15428 - 329,29369</t>
  </si>
  <si>
    <t>329,29370 ve üzeri</t>
  </si>
  <si>
    <t>207,47297 - 354,16947</t>
  </si>
  <si>
    <t>354,16948 ve üzeri</t>
  </si>
  <si>
    <r>
      <t>201,44380</t>
    </r>
    <r>
      <rPr>
        <b/>
        <sz val="18"/>
        <color theme="1"/>
        <rFont val="Calibri"/>
        <family val="2"/>
        <charset val="162"/>
        <scheme val="minor"/>
      </rPr>
      <t xml:space="preserve"> </t>
    </r>
    <r>
      <rPr>
        <sz val="18"/>
        <color theme="1"/>
        <rFont val="Calibri"/>
        <family val="2"/>
        <charset val="162"/>
        <scheme val="minor"/>
      </rPr>
      <t>- 305,62533</t>
    </r>
  </si>
  <si>
    <t>305,62534 ve üzeri</t>
  </si>
  <si>
    <t>223,81370 - 331,26965</t>
  </si>
  <si>
    <t>331,26966 ve üzeri</t>
  </si>
  <si>
    <r>
      <t>211,55354</t>
    </r>
    <r>
      <rPr>
        <b/>
        <sz val="18"/>
        <color theme="1"/>
        <rFont val="Calibri"/>
        <family val="2"/>
        <charset val="162"/>
        <scheme val="minor"/>
      </rPr>
      <t>-</t>
    </r>
    <r>
      <rPr>
        <sz val="18"/>
        <color theme="1"/>
        <rFont val="Calibri"/>
        <family val="2"/>
        <charset val="162"/>
        <scheme val="minor"/>
      </rPr>
      <t xml:space="preserve"> 339,29738</t>
    </r>
  </si>
  <si>
    <t>339,29739 ve üzeri</t>
  </si>
  <si>
    <t>224,94056- 343,87565</t>
  </si>
  <si>
    <t>343,87566 ve üzeri</t>
  </si>
  <si>
    <t>211,13664- 389,53328</t>
  </si>
  <si>
    <t>389,53329 ve üzeri</t>
  </si>
  <si>
    <t>Yeni Medya ve İletişim (İngilizce)</t>
  </si>
  <si>
    <t>211,55242 - 391,3386</t>
  </si>
  <si>
    <t>391,33876 ve üzeri</t>
  </si>
  <si>
    <t>243,60349 - 380,93755</t>
  </si>
  <si>
    <t>380,93756 ve üzeri</t>
  </si>
  <si>
    <t>261,93625 - 407,88435</t>
  </si>
  <si>
    <t>407,88436 ve üzeri</t>
  </si>
  <si>
    <t>231,38221  - 415,55222</t>
  </si>
  <si>
    <t>415,55223 ve üzeri</t>
  </si>
  <si>
    <t xml:space="preserve"> İç Mimarlık ve Çevre Tasarımı (Türkçe)</t>
  </si>
  <si>
    <t>252,41626 - 357,44246</t>
  </si>
  <si>
    <t>357,44247 ve üzeri</t>
  </si>
  <si>
    <t>342,83250  - 382,20048</t>
  </si>
  <si>
    <t>382,20049 ve üzeri</t>
  </si>
  <si>
    <t xml:space="preserve"> 305,07094- 378,72019</t>
  </si>
  <si>
    <t>378,72020 ve üzeri</t>
  </si>
  <si>
    <t>318,47022 - 463,71237</t>
  </si>
  <si>
    <t>463,71238 ve üzeri</t>
  </si>
  <si>
    <t>288,19158 - 437,02371</t>
  </si>
  <si>
    <t>437,02372 ve üzeri</t>
  </si>
  <si>
    <t>Endüstri Mühendisliği (İngilizce)</t>
  </si>
  <si>
    <t>286,62194 - 418,95716</t>
  </si>
  <si>
    <t>418,95717 ve üzeri</t>
  </si>
  <si>
    <r>
      <rPr>
        <sz val="18"/>
        <rFont val="Calibri"/>
        <family val="2"/>
        <charset val="162"/>
        <scheme val="minor"/>
      </rPr>
      <t>283,35086 -</t>
    </r>
    <r>
      <rPr>
        <b/>
        <sz val="18"/>
        <rFont val="Calibri"/>
        <family val="2"/>
        <charset val="162"/>
        <scheme val="minor"/>
      </rPr>
      <t xml:space="preserve"> </t>
    </r>
    <r>
      <rPr>
        <sz val="18"/>
        <rFont val="Calibri"/>
        <family val="2"/>
        <charset val="162"/>
        <scheme val="minor"/>
      </rPr>
      <t>401,58735</t>
    </r>
  </si>
  <si>
    <t>401,58736 ve üzeri</t>
  </si>
  <si>
    <t>315,02407 - 459,14749</t>
  </si>
  <si>
    <t>459,14750 ve üzeri</t>
  </si>
  <si>
    <t>271,12684 - 405,69210</t>
  </si>
  <si>
    <t>405,69211 ve üzeri</t>
  </si>
  <si>
    <t>225,55081 - 315,46853</t>
  </si>
  <si>
    <t>315,46854 ve üzeri</t>
  </si>
  <si>
    <t>307,71050 - 442,98738</t>
  </si>
  <si>
    <t>442,98739 ve üzeri</t>
  </si>
  <si>
    <t>255,80438 - 324,34400</t>
  </si>
  <si>
    <t>324,34401 ve üzeri</t>
  </si>
  <si>
    <t>249,68816 - 371,31664</t>
  </si>
  <si>
    <t>371,31665 ve üzeri</t>
  </si>
  <si>
    <t>238,27696 - 365,49316</t>
  </si>
  <si>
    <t>365,49317 ve üzeri</t>
  </si>
  <si>
    <t>270,96945- 373,56471</t>
  </si>
  <si>
    <t>373,56472 ve üzeri</t>
  </si>
  <si>
    <t>252,83830 - 372,40026</t>
  </si>
  <si>
    <t>372,40027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</si>
  <si>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2021</t>
    </r>
    <r>
      <rPr>
        <b/>
        <sz val="18"/>
        <rFont val="Calibri"/>
        <family val="2"/>
        <scheme val="minor"/>
      </rPr>
      <t xml:space="preserve"> Girişliler İçin</t>
    </r>
  </si>
  <si>
    <t>348,27755 - 357,30869</t>
  </si>
  <si>
    <t>357,30870 - 404,27737</t>
  </si>
  <si>
    <t>404,27738 ve üzeri</t>
  </si>
  <si>
    <t>347,57701 - 354,79477</t>
  </si>
  <si>
    <t>354,79478 - 405,87428</t>
  </si>
  <si>
    <t>405,87429 ve üzeri</t>
  </si>
  <si>
    <t>221,03652 - 391,22552</t>
  </si>
  <si>
    <t>391,22553 ve üzeri</t>
  </si>
  <si>
    <t>225,94602 - 406,88307</t>
  </si>
  <si>
    <t>406,88308 ve üzeri</t>
  </si>
  <si>
    <t>229,27625 - 323,78966</t>
  </si>
  <si>
    <t>323,78967 ve üzeri</t>
  </si>
  <si>
    <t>203,14678 - 337,89806</t>
  </si>
  <si>
    <t>337,89807 ve üzeri</t>
  </si>
  <si>
    <t>Türk Dili ve Edebiyatı</t>
  </si>
  <si>
    <t>239,51993 - 305,84270</t>
  </si>
  <si>
    <t>305,84271 ve üzeri</t>
  </si>
  <si>
    <t>226,85976 - 275,19100</t>
  </si>
  <si>
    <t>275,19101 ve üzeri</t>
  </si>
  <si>
    <t>286,70708 ve üzeri</t>
  </si>
  <si>
    <t>231,91986 - 257,89652</t>
  </si>
  <si>
    <t>257,89653 ve üzeri</t>
  </si>
  <si>
    <t>221,82089 - 274,79907</t>
  </si>
  <si>
    <t>274,79908 ve üzeri</t>
  </si>
  <si>
    <t>229,94877 - 276,96760</t>
  </si>
  <si>
    <t>276,96761 ve üzeri</t>
  </si>
  <si>
    <t>229,19864 - 302,14605</t>
  </si>
  <si>
    <t>302,14606 ve üzeri</t>
  </si>
  <si>
    <t>225,17499 - 334,00677</t>
  </si>
  <si>
    <t>334,00678 ve üzeri</t>
  </si>
  <si>
    <t>209,36143 - 342,00083</t>
  </si>
  <si>
    <t>342,00084 ve üzeri</t>
  </si>
  <si>
    <t>207,40618 - 373,23726</t>
  </si>
  <si>
    <t>373,23727 ve üzeri</t>
  </si>
  <si>
    <t>208,99590 - 382,93784</t>
  </si>
  <si>
    <t>382,93785 ve üzeri</t>
  </si>
  <si>
    <t xml:space="preserve"> Gastronomi ve Mutfak Sanatları (İngilizce)</t>
  </si>
  <si>
    <t>223,86027 - 386,06077</t>
  </si>
  <si>
    <t>386,06078 ve üzeri</t>
  </si>
  <si>
    <t>203,84807 - 304,52497</t>
  </si>
  <si>
    <t>304,52498 ve üzeri</t>
  </si>
  <si>
    <t>270,62472 - 320,41671</t>
  </si>
  <si>
    <t>320,41672 ve üzeri</t>
  </si>
  <si>
    <t>263,08462 - 326,95202</t>
  </si>
  <si>
    <t>326,95203 ve üzeri</t>
  </si>
  <si>
    <t>278,81861 - 403,73555</t>
  </si>
  <si>
    <t>403,73556 ve üzeri</t>
  </si>
  <si>
    <t>Biyomedikal Mühendisliği (İngilizce)</t>
  </si>
  <si>
    <t>272,00985 ve üzeri</t>
  </si>
  <si>
    <t>250,76784 - 374,85198</t>
  </si>
  <si>
    <t>374,85199 ve üzeri</t>
  </si>
  <si>
    <t>248,69659 - 362,53212</t>
  </si>
  <si>
    <t>362,53213 ve üzeri</t>
  </si>
  <si>
    <t>Kimya (İngilizce)</t>
  </si>
  <si>
    <t>240,63947 ve üzeri</t>
  </si>
  <si>
    <t>247,96152 - 297,62427</t>
  </si>
  <si>
    <t>297,62428 ve üzeri</t>
  </si>
  <si>
    <t>226,05768 - 272,00686</t>
  </si>
  <si>
    <t>272,00687 ve üzeri</t>
  </si>
  <si>
    <t>209,15125 - 365,01779</t>
  </si>
  <si>
    <t>365,01780 ve üzeri</t>
  </si>
  <si>
    <t>255,03238 - 387,46318</t>
  </si>
  <si>
    <t>387,46319 ve üzeri</t>
  </si>
  <si>
    <t>Yazılım Mühendisliği (İngilizce)</t>
  </si>
  <si>
    <t>281,08802 - 400,41626</t>
  </si>
  <si>
    <t>400,41627 ve üzeri</t>
  </si>
  <si>
    <t>208,32490 ve 342,06900</t>
  </si>
  <si>
    <t>342,07700 ve üzeri</t>
  </si>
  <si>
    <t>220,23718 - 277,67668</t>
  </si>
  <si>
    <t>277,67669 ve üzeri</t>
  </si>
  <si>
    <t>241,96275 - 344,02563</t>
  </si>
  <si>
    <t>344,02564 ve üzeri</t>
  </si>
  <si>
    <t>209,28165 - 282,11737</t>
  </si>
  <si>
    <t>282,11738 ve üzeri</t>
  </si>
  <si>
    <t>219,70352 - 289,41735</t>
  </si>
  <si>
    <t>289,41736 ve üzeri</t>
  </si>
  <si>
    <t>224,78801 - 305,15430</t>
  </si>
  <si>
    <t>305,15431 ve üzeri</t>
  </si>
  <si>
    <t>231,27761 - 320,57969</t>
  </si>
  <si>
    <t>320,57970 ve üzeri</t>
  </si>
  <si>
    <t>223,94178 - 320,37290</t>
  </si>
  <si>
    <t>320,37291 ve üzeri</t>
  </si>
  <si>
    <t>İLETİŞİM FAKÜLTESİ</t>
  </si>
  <si>
    <t>Görsel İletişim Tasarımı (Türkçe)</t>
  </si>
  <si>
    <t>243,67901 - 313,96668</t>
  </si>
  <si>
    <t>313,96669 ve üzeri</t>
  </si>
  <si>
    <t>224,72370 - 309,26390</t>
  </si>
  <si>
    <t>309,26391 ve üzeri</t>
  </si>
  <si>
    <t>241,40166 - 325,19357</t>
  </si>
  <si>
    <t>325,19358 ve üzeri</t>
  </si>
  <si>
    <t>216,88097 - 328,73639</t>
  </si>
  <si>
    <t>328,73640 ve üzeri</t>
  </si>
  <si>
    <t>* İstinye Üniversitesi'ne yatay geçiş ile kayıt olduğunuzda alacağınız burs oranıdır.</t>
  </si>
  <si>
    <t>"AGNO ile İstinye Üniversitesi'ne yatay geçiş kapsamında başvuran ve kabul alan adaylar; ilgili yılın İSÜ yerleşme puanını sağlamıyorsa, programa ücretli olarak kaydedilecektir."</t>
  </si>
  <si>
    <t>DİŞ HEKİMLİĞİ FAKÜLTESİ</t>
  </si>
  <si>
    <t xml:space="preserve"> Diş Hekimliği (İngilizce)</t>
  </si>
  <si>
    <t>421,48669 ve üzeri</t>
  </si>
  <si>
    <t>396,38733 - 421,48668</t>
  </si>
  <si>
    <t>Felsefe</t>
  </si>
  <si>
    <t>203,36751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</si>
  <si>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2022</t>
    </r>
    <r>
      <rPr>
        <b/>
        <sz val="18"/>
        <rFont val="Calibri"/>
        <family val="2"/>
        <scheme val="minor"/>
      </rPr>
      <t xml:space="preserve"> Girişliler İçin</t>
    </r>
  </si>
  <si>
    <t>484,36863 ve üzeri</t>
  </si>
  <si>
    <t>452,49728 - 484,36862</t>
  </si>
  <si>
    <t xml:space="preserve"> Diş Hekimliği (Türkçe)</t>
  </si>
  <si>
    <t>440,34302 - 480,71753</t>
  </si>
  <si>
    <t>480,71754 ve üzeri</t>
  </si>
  <si>
    <t>407,5768 - 410,70053</t>
  </si>
  <si>
    <t>410,70054 - 460,40438</t>
  </si>
  <si>
    <t>460,40439 ve üzeri</t>
  </si>
  <si>
    <t>406,12649 - 409,81505</t>
  </si>
  <si>
    <t>409,81506 - 459,94451</t>
  </si>
  <si>
    <t>459,94452 ve üzeri</t>
  </si>
  <si>
    <t>264,90316 - 429,86044</t>
  </si>
  <si>
    <t>429,86045 ve üzeri</t>
  </si>
  <si>
    <t>281,37119 - 387,17764</t>
  </si>
  <si>
    <t>387,17765 ve üzeri</t>
  </si>
  <si>
    <t>278,39015 - 398,60635</t>
  </si>
  <si>
    <t>398,60636 ve üzeri</t>
  </si>
  <si>
    <t>178,29354 - 359,09745</t>
  </si>
  <si>
    <t>359,09746 ve üzeri</t>
  </si>
  <si>
    <t>261,17796 - 345,59913</t>
  </si>
  <si>
    <t>345,59914 ve üzeri</t>
  </si>
  <si>
    <t>269,01683 - 355,49712</t>
  </si>
  <si>
    <t>355,49713 ve üzeri</t>
  </si>
  <si>
    <t>222,02403 - 313,01433</t>
  </si>
  <si>
    <t>313,01434 ve üzeri</t>
  </si>
  <si>
    <t>234,68501 - 338,21425</t>
  </si>
  <si>
    <t>338,21426 ve üzeri</t>
  </si>
  <si>
    <t>254,32757 - 348,89326</t>
  </si>
  <si>
    <t>348,89327 ve üzeri</t>
  </si>
  <si>
    <t>275,73889 - 369,99488</t>
  </si>
  <si>
    <t>369,99489 ve üzeri</t>
  </si>
  <si>
    <t>283,24106 - 411,85623</t>
  </si>
  <si>
    <t>411,85624 ve üzeri</t>
  </si>
  <si>
    <t>289,29831 - 418,08635</t>
  </si>
  <si>
    <t>418,08636 ve üzeri</t>
  </si>
  <si>
    <t>283,99019 - 442,87305</t>
  </si>
  <si>
    <t>442,87306 ve üzeri</t>
  </si>
  <si>
    <t>260,55524 - 432,04642</t>
  </si>
  <si>
    <t>432,04643 ve üzeri</t>
  </si>
  <si>
    <t>260,18951 - 438,26245</t>
  </si>
  <si>
    <t>438,26246 ve üzeri</t>
  </si>
  <si>
    <t>270,00852 - 357,86073</t>
  </si>
  <si>
    <t>357,86074 ve üzeri</t>
  </si>
  <si>
    <t>325,83807 - 378,26492</t>
  </si>
  <si>
    <t>378,26493 ve üzeri</t>
  </si>
  <si>
    <t>315,75564 - 385,53092</t>
  </si>
  <si>
    <t>385,53093 ve üzeri</t>
  </si>
  <si>
    <t>Bilgisayar Mühendisliği (Türkçe)</t>
  </si>
  <si>
    <t>354,48996 - 481,43016</t>
  </si>
  <si>
    <t>481,43017 ve üzeri</t>
  </si>
  <si>
    <t>457,74972 ve üzeri</t>
  </si>
  <si>
    <t>346,85835 ve üzeri</t>
  </si>
  <si>
    <t>298,28271 - 447,20928</t>
  </si>
  <si>
    <t>447,20929 ve üzeri</t>
  </si>
  <si>
    <t>306,34791 - 433,22801</t>
  </si>
  <si>
    <t>433,22802 ve üzeri</t>
  </si>
  <si>
    <t>319,13279 ve üzeri</t>
  </si>
  <si>
    <t>373,03846 ve üzeri</t>
  </si>
  <si>
    <t>249,10318 - 360,92424</t>
  </si>
  <si>
    <t>360,92425 ve üzeri</t>
  </si>
  <si>
    <t>273,35679 - 431,76205</t>
  </si>
  <si>
    <t>431,76206 ve üzeri</t>
  </si>
  <si>
    <t>322,08729 - 460,70074</t>
  </si>
  <si>
    <t>460,70075 ve üzeri</t>
  </si>
  <si>
    <t>356,70485 - 474,48117</t>
  </si>
  <si>
    <t>474,48118 ve üzeri</t>
  </si>
  <si>
    <t>242,95257 - 332,40704</t>
  </si>
  <si>
    <t>332,40705 ve üzeri</t>
  </si>
  <si>
    <t>236,02112 - 405,79500</t>
  </si>
  <si>
    <t>405,79501 ve üzeri</t>
  </si>
  <si>
    <t>242,96765 - 331,40320</t>
  </si>
  <si>
    <t>331,40321 ve üzeri</t>
  </si>
  <si>
    <t>243,10293 - 356,64014</t>
  </si>
  <si>
    <t>356,64015 ve üzeri</t>
  </si>
  <si>
    <t>238,28252 - 361,19177</t>
  </si>
  <si>
    <t>361,19178 ve üzeri</t>
  </si>
  <si>
    <t>267,38003 - 372,07202</t>
  </si>
  <si>
    <t>372,07203 ve üzeri</t>
  </si>
  <si>
    <t>249,19972 - 368,64652</t>
  </si>
  <si>
    <t>368,64653 ve üzeri</t>
  </si>
  <si>
    <t>265,16735 - 393,06536</t>
  </si>
  <si>
    <t>393,06537 ve üzeri</t>
  </si>
  <si>
    <t>234,22126 - 369,63663</t>
  </si>
  <si>
    <t>369,63664 ve üzeri</t>
  </si>
  <si>
    <t>233,15719 - 388,26001</t>
  </si>
  <si>
    <t>388,26002 ve üzeri</t>
  </si>
  <si>
    <t>260,68914 - 393,68845</t>
  </si>
  <si>
    <t>393,68846 ve üzeri</t>
  </si>
  <si>
    <t>438,74730 ve üzeri</t>
  </si>
  <si>
    <t>274,32433 - 438,74729</t>
  </si>
  <si>
    <t>293,64370 ve üzeri</t>
  </si>
  <si>
    <t>327,34350 - 457,74971</t>
  </si>
  <si>
    <t>300,65280 - 373,03845</t>
  </si>
  <si>
    <t>383,70150 ve üzeri</t>
  </si>
  <si>
    <t>265,29363 ve 383,70149</t>
  </si>
  <si>
    <t>Dönemlik Ücret</t>
  </si>
  <si>
    <t>Dönemlik
Ücret</t>
  </si>
  <si>
    <r>
      <t xml:space="preserve">Taksit Tutarı
</t>
    </r>
    <r>
      <rPr>
        <sz val="18"/>
        <color theme="1"/>
        <rFont val="Calibri"/>
        <family val="2"/>
        <scheme val="minor"/>
      </rPr>
      <t>(4 Taksit)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</si>
</sst>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14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20"/>
      <color rgb="FFFF0000"/>
      <name val="Calibri"/>
      <family val="2"/>
      <charset val="162"/>
      <scheme val="minor"/>
    </font>
    <font>
      <sz val="18"/>
      <name val="Calibri"/>
      <family val="2"/>
      <scheme val="minor"/>
    </font>
    <font>
      <b/>
      <sz val="18"/>
      <name val="Wingdings"/>
      <charset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wrapText="1" indent="1"/>
    </xf>
    <xf numFmtId="0" fontId="3" fillId="3" borderId="5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left" vertical="center" wrapText="1" indent="1"/>
    </xf>
    <xf numFmtId="0" fontId="3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49" fontId="2" fillId="6" borderId="10" xfId="0" applyNumberFormat="1" applyFont="1" applyFill="1" applyBorder="1" applyAlignment="1">
      <alignment horizontal="left" vertical="center" indent="1"/>
    </xf>
    <xf numFmtId="0" fontId="2" fillId="5" borderId="10" xfId="0" applyFont="1" applyFill="1" applyBorder="1" applyAlignment="1">
      <alignment horizontal="left" vertical="center" indent="1"/>
    </xf>
    <xf numFmtId="0" fontId="7" fillId="7" borderId="12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indent="1"/>
    </xf>
    <xf numFmtId="0" fontId="7" fillId="7" borderId="18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left" vertical="center" indent="1"/>
    </xf>
    <xf numFmtId="0" fontId="7" fillId="7" borderId="30" xfId="0" applyFont="1" applyFill="1" applyBorder="1" applyAlignment="1">
      <alignment horizontal="center" vertical="center"/>
    </xf>
    <xf numFmtId="49" fontId="6" fillId="5" borderId="15" xfId="0" applyNumberFormat="1" applyFont="1" applyFill="1" applyBorder="1" applyAlignment="1">
      <alignment horizontal="left" vertical="center" indent="1"/>
    </xf>
    <xf numFmtId="0" fontId="7" fillId="7" borderId="34" xfId="0" applyFont="1" applyFill="1" applyBorder="1" applyAlignment="1">
      <alignment horizontal="center" vertical="center"/>
    </xf>
    <xf numFmtId="49" fontId="6" fillId="5" borderId="20" xfId="0" applyNumberFormat="1" applyFont="1" applyFill="1" applyBorder="1" applyAlignment="1">
      <alignment horizontal="left" vertical="center" indent="1"/>
    </xf>
    <xf numFmtId="49" fontId="6" fillId="0" borderId="16" xfId="0" applyNumberFormat="1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49" fontId="6" fillId="0" borderId="21" xfId="0" applyNumberFormat="1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49" fontId="6" fillId="0" borderId="10" xfId="0" applyNumberFormat="1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49" fontId="11" fillId="5" borderId="9" xfId="0" applyNumberFormat="1" applyFont="1" applyFill="1" applyBorder="1" applyAlignment="1">
      <alignment horizontal="left" vertical="center" indent="1"/>
    </xf>
    <xf numFmtId="0" fontId="2" fillId="5" borderId="10" xfId="0" applyFont="1" applyFill="1" applyBorder="1" applyAlignment="1">
      <alignment horizontal="left" vertical="center" wrapText="1" indent="1"/>
    </xf>
    <xf numFmtId="0" fontId="2" fillId="5" borderId="21" xfId="0" applyFont="1" applyFill="1" applyBorder="1" applyAlignment="1">
      <alignment horizontal="left" vertical="center" wrapText="1" indent="1"/>
    </xf>
    <xf numFmtId="49" fontId="6" fillId="0" borderId="16" xfId="0" quotePrefix="1" applyNumberFormat="1" applyFont="1" applyBorder="1" applyAlignment="1">
      <alignment horizontal="left" vertical="center" indent="1"/>
    </xf>
    <xf numFmtId="0" fontId="7" fillId="7" borderId="38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left" vertical="center" wrapText="1" indent="1"/>
    </xf>
    <xf numFmtId="0" fontId="3" fillId="3" borderId="55" xfId="0" applyFont="1" applyFill="1" applyBorder="1" applyAlignment="1">
      <alignment horizontal="center" vertical="center" wrapText="1"/>
    </xf>
    <xf numFmtId="49" fontId="3" fillId="3" borderId="54" xfId="0" applyNumberFormat="1" applyFont="1" applyFill="1" applyBorder="1" applyAlignment="1">
      <alignment horizontal="left" vertical="center" indent="1"/>
    </xf>
    <xf numFmtId="0" fontId="9" fillId="0" borderId="0" xfId="0" applyFont="1"/>
    <xf numFmtId="0" fontId="7" fillId="7" borderId="56" xfId="0" applyFont="1" applyFill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49" fontId="9" fillId="0" borderId="21" xfId="0" applyNumberFormat="1" applyFont="1" applyBorder="1" applyAlignment="1">
      <alignment horizontal="left" vertical="center" indent="1"/>
    </xf>
    <xf numFmtId="0" fontId="9" fillId="0" borderId="21" xfId="0" applyFont="1" applyBorder="1" applyAlignment="1">
      <alignment horizontal="left" vertical="center" indent="1"/>
    </xf>
    <xf numFmtId="49" fontId="9" fillId="2" borderId="10" xfId="0" applyNumberFormat="1" applyFont="1" applyFill="1" applyBorder="1" applyAlignment="1">
      <alignment horizontal="left" vertical="center" indent="1"/>
    </xf>
    <xf numFmtId="0" fontId="9" fillId="2" borderId="10" xfId="0" applyFont="1" applyFill="1" applyBorder="1" applyAlignment="1">
      <alignment horizontal="left" vertical="center" indent="1"/>
    </xf>
    <xf numFmtId="49" fontId="9" fillId="2" borderId="16" xfId="0" applyNumberFormat="1" applyFont="1" applyFill="1" applyBorder="1" applyAlignment="1">
      <alignment horizontal="left" vertical="center" indent="1"/>
    </xf>
    <xf numFmtId="0" fontId="9" fillId="2" borderId="16" xfId="0" applyFont="1" applyFill="1" applyBorder="1" applyAlignment="1">
      <alignment horizontal="left" vertical="center" indent="1"/>
    </xf>
    <xf numFmtId="49" fontId="9" fillId="2" borderId="21" xfId="0" applyNumberFormat="1" applyFont="1" applyFill="1" applyBorder="1" applyAlignment="1">
      <alignment horizontal="left" vertical="center" indent="1"/>
    </xf>
    <xf numFmtId="0" fontId="9" fillId="2" borderId="21" xfId="0" applyFont="1" applyFill="1" applyBorder="1" applyAlignment="1">
      <alignment horizontal="left" vertical="center" indent="1"/>
    </xf>
    <xf numFmtId="49" fontId="9" fillId="2" borderId="10" xfId="0" applyNumberFormat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0" fontId="7" fillId="7" borderId="4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6" fillId="0" borderId="0" xfId="0" applyFont="1"/>
    <xf numFmtId="49" fontId="2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2" fillId="5" borderId="21" xfId="0" applyFont="1" applyFill="1" applyBorder="1" applyAlignment="1">
      <alignment horizontal="left" vertical="center" indent="1"/>
    </xf>
    <xf numFmtId="0" fontId="2" fillId="5" borderId="10" xfId="0" quotePrefix="1" applyFont="1" applyFill="1" applyBorder="1" applyAlignment="1">
      <alignment horizontal="left" vertical="center" indent="1"/>
    </xf>
    <xf numFmtId="0" fontId="7" fillId="0" borderId="34" xfId="0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 indent="1"/>
    </xf>
    <xf numFmtId="0" fontId="11" fillId="0" borderId="67" xfId="0" applyFont="1" applyBorder="1" applyAlignment="1">
      <alignment vertical="center"/>
    </xf>
    <xf numFmtId="0" fontId="9" fillId="0" borderId="48" xfId="0" applyFont="1" applyBorder="1" applyAlignment="1">
      <alignment horizontal="left" vertical="center"/>
    </xf>
    <xf numFmtId="0" fontId="11" fillId="0" borderId="48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9" fillId="0" borderId="70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 indent="1"/>
    </xf>
    <xf numFmtId="0" fontId="9" fillId="0" borderId="32" xfId="0" applyFont="1" applyBorder="1" applyAlignment="1">
      <alignment horizontal="left" vertical="center"/>
    </xf>
    <xf numFmtId="0" fontId="11" fillId="0" borderId="6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 indent="1"/>
    </xf>
    <xf numFmtId="0" fontId="7" fillId="0" borderId="24" xfId="0" applyFont="1" applyBorder="1" applyAlignment="1">
      <alignment horizontal="center" vertical="center"/>
    </xf>
    <xf numFmtId="9" fontId="2" fillId="5" borderId="10" xfId="0" applyNumberFormat="1" applyFont="1" applyFill="1" applyBorder="1" applyAlignment="1">
      <alignment horizontal="center" vertical="center"/>
    </xf>
    <xf numFmtId="9" fontId="2" fillId="5" borderId="16" xfId="0" applyNumberFormat="1" applyFont="1" applyFill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9" fontId="2" fillId="0" borderId="21" xfId="0" applyNumberFormat="1" applyFont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right" vertical="center" indent="1"/>
    </xf>
    <xf numFmtId="164" fontId="6" fillId="5" borderId="17" xfId="0" applyNumberFormat="1" applyFont="1" applyFill="1" applyBorder="1" applyAlignment="1">
      <alignment horizontal="right" vertical="center" indent="1"/>
    </xf>
    <xf numFmtId="164" fontId="6" fillId="0" borderId="17" xfId="0" applyNumberFormat="1" applyFont="1" applyBorder="1" applyAlignment="1">
      <alignment horizontal="right" vertical="center" indent="1"/>
    </xf>
    <xf numFmtId="164" fontId="6" fillId="0" borderId="39" xfId="0" applyNumberFormat="1" applyFont="1" applyBorder="1" applyAlignment="1">
      <alignment horizontal="right" vertical="center" indent="1"/>
    </xf>
    <xf numFmtId="0" fontId="11" fillId="2" borderId="2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49" fontId="6" fillId="0" borderId="22" xfId="0" applyNumberFormat="1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49" fontId="11" fillId="2" borderId="10" xfId="0" applyNumberFormat="1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  <xf numFmtId="0" fontId="7" fillId="2" borderId="30" xfId="0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left" vertical="center" indent="1"/>
    </xf>
    <xf numFmtId="0" fontId="2" fillId="2" borderId="21" xfId="0" applyFont="1" applyFill="1" applyBorder="1" applyAlignment="1">
      <alignment horizontal="left" vertical="center" indent="1"/>
    </xf>
    <xf numFmtId="0" fontId="7" fillId="2" borderId="38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7" fillId="0" borderId="56" xfId="0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left" vertical="center" indent="1"/>
    </xf>
    <xf numFmtId="49" fontId="6" fillId="2" borderId="10" xfId="0" applyNumberFormat="1" applyFont="1" applyFill="1" applyBorder="1" applyAlignment="1">
      <alignment horizontal="left" vertical="center" indent="1"/>
    </xf>
    <xf numFmtId="49" fontId="6" fillId="2" borderId="16" xfId="0" applyNumberFormat="1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49" fontId="11" fillId="9" borderId="10" xfId="0" applyNumberFormat="1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left" vertical="center" indent="1"/>
    </xf>
    <xf numFmtId="49" fontId="6" fillId="9" borderId="21" xfId="0" applyNumberFormat="1" applyFont="1" applyFill="1" applyBorder="1" applyAlignment="1">
      <alignment horizontal="left" vertical="center" indent="1"/>
    </xf>
    <xf numFmtId="0" fontId="2" fillId="9" borderId="21" xfId="0" applyFont="1" applyFill="1" applyBorder="1" applyAlignment="1">
      <alignment horizontal="left" vertical="center" indent="1"/>
    </xf>
    <xf numFmtId="0" fontId="9" fillId="0" borderId="48" xfId="0" applyFont="1" applyBorder="1" applyAlignment="1">
      <alignment horizontal="left" vertical="center" indent="1"/>
    </xf>
    <xf numFmtId="0" fontId="7" fillId="2" borderId="34" xfId="0" applyFont="1" applyFill="1" applyBorder="1" applyAlignment="1">
      <alignment horizontal="center" vertical="center"/>
    </xf>
    <xf numFmtId="49" fontId="9" fillId="0" borderId="22" xfId="0" applyNumberFormat="1" applyFont="1" applyBorder="1" applyAlignment="1">
      <alignment horizontal="left" vertical="center" indent="1"/>
    </xf>
    <xf numFmtId="0" fontId="9" fillId="0" borderId="22" xfId="0" applyFont="1" applyBorder="1" applyAlignment="1">
      <alignment horizontal="left" vertical="center" indent="1"/>
    </xf>
    <xf numFmtId="0" fontId="7" fillId="0" borderId="45" xfId="0" applyFont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left" vertical="center" indent="1"/>
    </xf>
    <xf numFmtId="0" fontId="9" fillId="0" borderId="32" xfId="0" applyFont="1" applyBorder="1" applyAlignment="1">
      <alignment vertical="center"/>
    </xf>
    <xf numFmtId="0" fontId="11" fillId="0" borderId="69" xfId="0" applyFont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8" fillId="8" borderId="3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8" borderId="87" xfId="0" applyFont="1" applyFill="1" applyBorder="1" applyAlignment="1">
      <alignment horizontal="center" vertical="center"/>
    </xf>
    <xf numFmtId="0" fontId="8" fillId="8" borderId="63" xfId="0" applyFont="1" applyFill="1" applyBorder="1" applyAlignment="1">
      <alignment horizontal="center" vertical="center"/>
    </xf>
    <xf numFmtId="0" fontId="8" fillId="8" borderId="64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8" borderId="79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8" borderId="60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2" fillId="0" borderId="90" xfId="0" applyFont="1" applyBorder="1"/>
    <xf numFmtId="0" fontId="9" fillId="0" borderId="90" xfId="0" applyFont="1" applyBorder="1"/>
    <xf numFmtId="0" fontId="2" fillId="0" borderId="91" xfId="0" applyFont="1" applyBorder="1"/>
    <xf numFmtId="49" fontId="9" fillId="0" borderId="67" xfId="0" applyNumberFormat="1" applyFont="1" applyBorder="1" applyAlignment="1">
      <alignment horizontal="left" vertical="center" indent="1"/>
    </xf>
    <xf numFmtId="0" fontId="9" fillId="0" borderId="67" xfId="0" applyFont="1" applyBorder="1" applyAlignment="1">
      <alignment horizontal="left" vertical="center" indent="1"/>
    </xf>
    <xf numFmtId="9" fontId="2" fillId="0" borderId="48" xfId="0" applyNumberFormat="1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right" vertical="center" indent="1"/>
    </xf>
    <xf numFmtId="49" fontId="2" fillId="6" borderId="21" xfId="0" applyNumberFormat="1" applyFont="1" applyFill="1" applyBorder="1" applyAlignment="1">
      <alignment horizontal="left" vertical="center" indent="1"/>
    </xf>
    <xf numFmtId="9" fontId="2" fillId="5" borderId="21" xfId="0" applyNumberFormat="1" applyFont="1" applyFill="1" applyBorder="1" applyAlignment="1">
      <alignment horizontal="center" vertical="center"/>
    </xf>
    <xf numFmtId="164" fontId="6" fillId="5" borderId="39" xfId="0" applyNumberFormat="1" applyFont="1" applyFill="1" applyBorder="1" applyAlignment="1">
      <alignment horizontal="right" vertical="center" indent="1"/>
    </xf>
    <xf numFmtId="49" fontId="2" fillId="0" borderId="22" xfId="0" applyNumberFormat="1" applyFont="1" applyBorder="1" applyAlignment="1">
      <alignment horizontal="left" vertical="center" indent="1"/>
    </xf>
    <xf numFmtId="9" fontId="2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right" vertical="center" indent="1"/>
    </xf>
    <xf numFmtId="164" fontId="6" fillId="5" borderId="31" xfId="0" applyNumberFormat="1" applyFont="1" applyFill="1" applyBorder="1" applyAlignment="1">
      <alignment horizontal="center" vertical="center"/>
    </xf>
    <xf numFmtId="164" fontId="6" fillId="5" borderId="19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2" fillId="5" borderId="10" xfId="0" quotePrefix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9" fontId="2" fillId="0" borderId="34" xfId="0" applyNumberFormat="1" applyFont="1" applyBorder="1" applyAlignment="1">
      <alignment horizontal="center" vertical="center"/>
    </xf>
    <xf numFmtId="9" fontId="2" fillId="0" borderId="45" xfId="0" applyNumberFormat="1" applyFont="1" applyBorder="1" applyAlignment="1">
      <alignment horizontal="center" vertical="center"/>
    </xf>
    <xf numFmtId="9" fontId="2" fillId="2" borderId="30" xfId="0" applyNumberFormat="1" applyFont="1" applyFill="1" applyBorder="1" applyAlignment="1">
      <alignment horizontal="center" vertical="center"/>
    </xf>
    <xf numFmtId="9" fontId="2" fillId="2" borderId="38" xfId="0" applyNumberFormat="1" applyFont="1" applyFill="1" applyBorder="1" applyAlignment="1">
      <alignment horizontal="center" vertical="center"/>
    </xf>
    <xf numFmtId="9" fontId="2" fillId="9" borderId="30" xfId="0" applyNumberFormat="1" applyFont="1" applyFill="1" applyBorder="1" applyAlignment="1">
      <alignment horizontal="center" vertical="center"/>
    </xf>
    <xf numFmtId="9" fontId="2" fillId="9" borderId="38" xfId="0" applyNumberFormat="1" applyFont="1" applyFill="1" applyBorder="1" applyAlignment="1">
      <alignment horizontal="center" vertical="center"/>
    </xf>
    <xf numFmtId="9" fontId="2" fillId="0" borderId="56" xfId="0" applyNumberFormat="1" applyFont="1" applyBorder="1" applyAlignment="1">
      <alignment horizontal="center" vertical="center"/>
    </xf>
    <xf numFmtId="9" fontId="2" fillId="2" borderId="50" xfId="0" applyNumberFormat="1" applyFont="1" applyFill="1" applyBorder="1" applyAlignment="1">
      <alignment horizontal="center" vertical="center"/>
    </xf>
    <xf numFmtId="9" fontId="2" fillId="2" borderId="34" xfId="0" applyNumberFormat="1" applyFont="1" applyFill="1" applyBorder="1" applyAlignment="1">
      <alignment horizontal="center" vertical="center"/>
    </xf>
    <xf numFmtId="9" fontId="2" fillId="2" borderId="21" xfId="0" applyNumberFormat="1" applyFont="1" applyFill="1" applyBorder="1" applyAlignment="1">
      <alignment horizontal="center" vertical="center"/>
    </xf>
    <xf numFmtId="9" fontId="2" fillId="5" borderId="5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0" borderId="52" xfId="0" applyNumberFormat="1" applyFont="1" applyBorder="1" applyAlignment="1">
      <alignment horizontal="center" vertical="center"/>
    </xf>
    <xf numFmtId="9" fontId="2" fillId="0" borderId="42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right" vertical="center" indent="1"/>
    </xf>
    <xf numFmtId="164" fontId="6" fillId="2" borderId="39" xfId="0" applyNumberFormat="1" applyFont="1" applyFill="1" applyBorder="1" applyAlignment="1">
      <alignment horizontal="right" vertical="center" indent="1"/>
    </xf>
    <xf numFmtId="164" fontId="6" fillId="9" borderId="11" xfId="0" applyNumberFormat="1" applyFont="1" applyFill="1" applyBorder="1" applyAlignment="1">
      <alignment horizontal="right" vertical="center" indent="1"/>
    </xf>
    <xf numFmtId="164" fontId="6" fillId="9" borderId="39" xfId="0" applyNumberFormat="1" applyFont="1" applyFill="1" applyBorder="1" applyAlignment="1">
      <alignment horizontal="right" vertical="center" indent="1"/>
    </xf>
    <xf numFmtId="164" fontId="6" fillId="0" borderId="49" xfId="0" applyNumberFormat="1" applyFont="1" applyBorder="1" applyAlignment="1">
      <alignment horizontal="right" vertical="center" indent="1"/>
    </xf>
    <xf numFmtId="164" fontId="6" fillId="2" borderId="51" xfId="0" applyNumberFormat="1" applyFont="1" applyFill="1" applyBorder="1" applyAlignment="1">
      <alignment horizontal="right" vertical="center" indent="1"/>
    </xf>
    <xf numFmtId="164" fontId="6" fillId="2" borderId="59" xfId="0" applyNumberFormat="1" applyFont="1" applyFill="1" applyBorder="1" applyAlignment="1">
      <alignment horizontal="right" vertical="center" indent="1"/>
    </xf>
    <xf numFmtId="164" fontId="6" fillId="2" borderId="61" xfId="0" applyNumberFormat="1" applyFont="1" applyFill="1" applyBorder="1" applyAlignment="1">
      <alignment horizontal="right" vertical="center" indent="1"/>
    </xf>
    <xf numFmtId="164" fontId="6" fillId="5" borderId="59" xfId="0" applyNumberFormat="1" applyFont="1" applyFill="1" applyBorder="1" applyAlignment="1">
      <alignment horizontal="right" vertical="center" indent="1"/>
    </xf>
    <xf numFmtId="164" fontId="6" fillId="5" borderId="43" xfId="0" applyNumberFormat="1" applyFont="1" applyFill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7" xfId="0" quotePrefix="1" applyNumberFormat="1" applyFont="1" applyBorder="1" applyAlignment="1">
      <alignment horizontal="right" vertical="center" indent="1"/>
    </xf>
    <xf numFmtId="164" fontId="6" fillId="5" borderId="31" xfId="0" applyNumberFormat="1" applyFont="1" applyFill="1" applyBorder="1" applyAlignment="1">
      <alignment horizontal="right" vertical="center" indent="1"/>
    </xf>
    <xf numFmtId="164" fontId="6" fillId="5" borderId="35" xfId="0" applyNumberFormat="1" applyFont="1" applyFill="1" applyBorder="1" applyAlignment="1">
      <alignment horizontal="right" vertical="center" indent="1"/>
    </xf>
    <xf numFmtId="164" fontId="6" fillId="5" borderId="40" xfId="0" applyNumberFormat="1" applyFont="1" applyFill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35" xfId="0" applyNumberFormat="1" applyFont="1" applyBorder="1" applyAlignment="1">
      <alignment horizontal="right" vertical="center" indent="1"/>
    </xf>
    <xf numFmtId="164" fontId="6" fillId="2" borderId="31" xfId="0" applyNumberFormat="1" applyFont="1" applyFill="1" applyBorder="1" applyAlignment="1">
      <alignment horizontal="right" vertical="center" indent="1"/>
    </xf>
    <xf numFmtId="164" fontId="6" fillId="2" borderId="40" xfId="0" applyNumberFormat="1" applyFont="1" applyFill="1" applyBorder="1" applyAlignment="1">
      <alignment horizontal="right" vertical="center" indent="1"/>
    </xf>
    <xf numFmtId="164" fontId="6" fillId="0" borderId="71" xfId="0" applyNumberFormat="1" applyFont="1" applyBorder="1" applyAlignment="1">
      <alignment horizontal="right" vertical="center" indent="1"/>
    </xf>
    <xf numFmtId="164" fontId="6" fillId="5" borderId="71" xfId="0" applyNumberFormat="1" applyFont="1" applyFill="1" applyBorder="1" applyAlignment="1">
      <alignment horizontal="right" vertical="center" indent="1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19" xfId="0" applyNumberFormat="1" applyFont="1" applyBorder="1" applyAlignment="1">
      <alignment horizontal="right" vertical="center" indent="1"/>
    </xf>
    <xf numFmtId="164" fontId="6" fillId="2" borderId="35" xfId="0" applyNumberFormat="1" applyFont="1" applyFill="1" applyBorder="1" applyAlignment="1">
      <alignment horizontal="right" vertical="center" indent="1"/>
    </xf>
    <xf numFmtId="164" fontId="6" fillId="2" borderId="71" xfId="0" applyNumberFormat="1" applyFont="1" applyFill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2" borderId="8" xfId="0" applyNumberFormat="1" applyFont="1" applyFill="1" applyBorder="1" applyAlignment="1">
      <alignment horizontal="right" vertical="center" indent="1"/>
    </xf>
    <xf numFmtId="164" fontId="6" fillId="2" borderId="19" xfId="0" applyNumberFormat="1" applyFont="1" applyFill="1" applyBorder="1" applyAlignment="1">
      <alignment horizontal="right" vertical="center" indent="1"/>
    </xf>
    <xf numFmtId="0" fontId="9" fillId="2" borderId="10" xfId="0" applyFont="1" applyFill="1" applyBorder="1" applyAlignment="1">
      <alignment horizontal="center" vertical="center"/>
    </xf>
    <xf numFmtId="9" fontId="9" fillId="2" borderId="16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9" fontId="9" fillId="0" borderId="16" xfId="0" applyNumberFormat="1" applyFont="1" applyBorder="1" applyAlignment="1">
      <alignment horizontal="center" vertical="center"/>
    </xf>
    <xf numFmtId="9" fontId="2" fillId="9" borderId="50" xfId="0" applyNumberFormat="1" applyFont="1" applyFill="1" applyBorder="1" applyAlignment="1">
      <alignment horizontal="center" vertical="center"/>
    </xf>
    <xf numFmtId="9" fontId="2" fillId="9" borderId="34" xfId="0" applyNumberFormat="1" applyFont="1" applyFill="1" applyBorder="1" applyAlignment="1">
      <alignment horizontal="center" vertical="center"/>
    </xf>
    <xf numFmtId="9" fontId="9" fillId="9" borderId="10" xfId="0" applyNumberFormat="1" applyFont="1" applyFill="1" applyBorder="1" applyAlignment="1">
      <alignment horizontal="center" vertical="center"/>
    </xf>
    <xf numFmtId="9" fontId="2" fillId="2" borderId="10" xfId="0" applyNumberFormat="1" applyFont="1" applyFill="1" applyBorder="1" applyAlignment="1">
      <alignment horizontal="center" vertical="center"/>
    </xf>
    <xf numFmtId="9" fontId="9" fillId="0" borderId="42" xfId="0" applyNumberFormat="1" applyFont="1" applyBorder="1" applyAlignment="1">
      <alignment horizontal="center" vertical="center"/>
    </xf>
    <xf numFmtId="9" fontId="9" fillId="0" borderId="86" xfId="0" applyNumberFormat="1" applyFont="1" applyBorder="1" applyAlignment="1">
      <alignment horizontal="center" vertical="center"/>
    </xf>
    <xf numFmtId="9" fontId="9" fillId="2" borderId="10" xfId="0" applyNumberFormat="1" applyFont="1" applyFill="1" applyBorder="1" applyAlignment="1">
      <alignment horizontal="center" vertical="center"/>
    </xf>
    <xf numFmtId="9" fontId="9" fillId="0" borderId="48" xfId="0" applyNumberFormat="1" applyFont="1" applyBorder="1" applyAlignment="1">
      <alignment horizontal="center" vertical="center"/>
    </xf>
    <xf numFmtId="9" fontId="2" fillId="0" borderId="20" xfId="0" applyNumberFormat="1" applyFont="1" applyBorder="1" applyAlignment="1">
      <alignment horizontal="center" vertical="center"/>
    </xf>
    <xf numFmtId="164" fontId="9" fillId="2" borderId="17" xfId="0" applyNumberFormat="1" applyFont="1" applyFill="1" applyBorder="1" applyAlignment="1">
      <alignment horizontal="right" vertical="center" indent="1"/>
    </xf>
    <xf numFmtId="164" fontId="9" fillId="2" borderId="39" xfId="0" applyNumberFormat="1" applyFont="1" applyFill="1" applyBorder="1" applyAlignment="1">
      <alignment horizontal="right" vertical="center" indent="1"/>
    </xf>
    <xf numFmtId="164" fontId="9" fillId="0" borderId="17" xfId="0" applyNumberFormat="1" applyFont="1" applyBorder="1" applyAlignment="1">
      <alignment horizontal="right" vertical="center" indent="1"/>
    </xf>
    <xf numFmtId="164" fontId="9" fillId="0" borderId="23" xfId="0" applyNumberFormat="1" applyFont="1" applyBorder="1" applyAlignment="1">
      <alignment horizontal="right" vertical="center" indent="1"/>
    </xf>
    <xf numFmtId="164" fontId="9" fillId="2" borderId="58" xfId="0" applyNumberFormat="1" applyFont="1" applyFill="1" applyBorder="1" applyAlignment="1">
      <alignment horizontal="right" vertical="center" indent="1"/>
    </xf>
    <xf numFmtId="164" fontId="9" fillId="2" borderId="59" xfId="0" applyNumberFormat="1" applyFont="1" applyFill="1" applyBorder="1" applyAlignment="1">
      <alignment horizontal="right" vertical="center" indent="1"/>
    </xf>
    <xf numFmtId="164" fontId="9" fillId="2" borderId="61" xfId="0" applyNumberFormat="1" applyFont="1" applyFill="1" applyBorder="1" applyAlignment="1">
      <alignment horizontal="right" vertical="center" indent="1"/>
    </xf>
    <xf numFmtId="164" fontId="9" fillId="0" borderId="43" xfId="0" applyNumberFormat="1" applyFont="1" applyBorder="1" applyAlignment="1">
      <alignment horizontal="right" vertical="center" indent="1"/>
    </xf>
    <xf numFmtId="164" fontId="9" fillId="2" borderId="11" xfId="0" applyNumberFormat="1" applyFont="1" applyFill="1" applyBorder="1" applyAlignment="1">
      <alignment horizontal="right" vertical="center" indent="1"/>
    </xf>
    <xf numFmtId="164" fontId="9" fillId="0" borderId="39" xfId="0" applyNumberFormat="1" applyFont="1" applyBorder="1" applyAlignment="1">
      <alignment horizontal="right" vertical="center" indent="1"/>
    </xf>
    <xf numFmtId="164" fontId="6" fillId="2" borderId="14" xfId="0" applyNumberFormat="1" applyFont="1" applyFill="1" applyBorder="1" applyAlignment="1">
      <alignment horizontal="right" vertical="center" indent="1"/>
    </xf>
    <xf numFmtId="9" fontId="2" fillId="0" borderId="33" xfId="0" applyNumberFormat="1" applyFont="1" applyBorder="1" applyAlignment="1">
      <alignment horizontal="center" vertical="center"/>
    </xf>
    <xf numFmtId="0" fontId="7" fillId="7" borderId="56" xfId="0" applyFont="1" applyFill="1" applyBorder="1" applyAlignment="1">
      <alignment horizontal="right" vertical="center"/>
    </xf>
    <xf numFmtId="0" fontId="8" fillId="8" borderId="60" xfId="0" applyFont="1" applyFill="1" applyBorder="1" applyAlignment="1">
      <alignment horizontal="right" vertical="center"/>
    </xf>
    <xf numFmtId="0" fontId="9" fillId="0" borderId="9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7" fillId="7" borderId="34" xfId="0" applyFont="1" applyFill="1" applyBorder="1" applyAlignment="1">
      <alignment horizontal="right" vertical="center"/>
    </xf>
    <xf numFmtId="0" fontId="8" fillId="8" borderId="63" xfId="0" applyFont="1" applyFill="1" applyBorder="1" applyAlignment="1">
      <alignment horizontal="right" vertical="center"/>
    </xf>
    <xf numFmtId="164" fontId="9" fillId="0" borderId="49" xfId="0" applyNumberFormat="1" applyFont="1" applyBorder="1" applyAlignment="1">
      <alignment horizontal="right" vertical="center" indent="1"/>
    </xf>
    <xf numFmtId="164" fontId="6" fillId="0" borderId="1" xfId="0" applyNumberFormat="1" applyFont="1" applyBorder="1" applyAlignment="1">
      <alignment horizontal="right" vertical="center" indent="1"/>
    </xf>
    <xf numFmtId="0" fontId="7" fillId="0" borderId="34" xfId="0" applyFont="1" applyBorder="1" applyAlignment="1">
      <alignment horizontal="right" vertical="center"/>
    </xf>
    <xf numFmtId="0" fontId="8" fillId="0" borderId="63" xfId="0" applyFont="1" applyBorder="1" applyAlignment="1">
      <alignment horizontal="right" vertical="center"/>
    </xf>
    <xf numFmtId="164" fontId="9" fillId="2" borderId="51" xfId="0" applyNumberFormat="1" applyFont="1" applyFill="1" applyBorder="1" applyAlignment="1">
      <alignment horizontal="right" vertical="center" indent="1"/>
    </xf>
    <xf numFmtId="49" fontId="9" fillId="0" borderId="48" xfId="0" applyNumberFormat="1" applyFont="1" applyBorder="1" applyAlignment="1">
      <alignment horizontal="left" vertical="center"/>
    </xf>
    <xf numFmtId="49" fontId="9" fillId="0" borderId="67" xfId="0" applyNumberFormat="1" applyFont="1" applyBorder="1" applyAlignment="1">
      <alignment horizontal="left" vertical="center"/>
    </xf>
    <xf numFmtId="49" fontId="11" fillId="2" borderId="10" xfId="0" applyNumberFormat="1" applyFont="1" applyFill="1" applyBorder="1" applyAlignment="1">
      <alignment horizontal="left" vertical="center"/>
    </xf>
    <xf numFmtId="0" fontId="11" fillId="2" borderId="66" xfId="0" applyFont="1" applyFill="1" applyBorder="1" applyAlignment="1">
      <alignment vertical="center"/>
    </xf>
    <xf numFmtId="0" fontId="11" fillId="2" borderId="80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9" fillId="0" borderId="67" xfId="0" applyFont="1" applyBorder="1" applyAlignment="1">
      <alignment horizontal="left" vertical="center"/>
    </xf>
    <xf numFmtId="49" fontId="12" fillId="2" borderId="10" xfId="0" applyNumberFormat="1" applyFont="1" applyFill="1" applyBorder="1" applyAlignment="1">
      <alignment horizontal="left" vertical="center"/>
    </xf>
    <xf numFmtId="9" fontId="2" fillId="9" borderId="21" xfId="0" applyNumberFormat="1" applyFont="1" applyFill="1" applyBorder="1" applyAlignment="1">
      <alignment horizontal="center" vertical="center"/>
    </xf>
    <xf numFmtId="9" fontId="2" fillId="0" borderId="69" xfId="0" applyNumberFormat="1" applyFont="1" applyBorder="1" applyAlignment="1">
      <alignment horizontal="center" vertical="center"/>
    </xf>
    <xf numFmtId="9" fontId="2" fillId="0" borderId="68" xfId="0" applyNumberFormat="1" applyFont="1" applyBorder="1" applyAlignment="1">
      <alignment horizontal="center" vertical="center"/>
    </xf>
    <xf numFmtId="9" fontId="2" fillId="0" borderId="86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2" fillId="2" borderId="7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vertical="center"/>
    </xf>
    <xf numFmtId="0" fontId="7" fillId="7" borderId="56" xfId="0" applyFont="1" applyFill="1" applyBorder="1" applyAlignment="1">
      <alignment vertical="center"/>
    </xf>
    <xf numFmtId="0" fontId="8" fillId="8" borderId="60" xfId="0" applyFont="1" applyFill="1" applyBorder="1" applyAlignment="1">
      <alignment vertical="center"/>
    </xf>
    <xf numFmtId="164" fontId="6" fillId="2" borderId="31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0" fontId="7" fillId="7" borderId="34" xfId="0" applyFont="1" applyFill="1" applyBorder="1" applyAlignment="1">
      <alignment vertical="center"/>
    </xf>
    <xf numFmtId="0" fontId="8" fillId="8" borderId="63" xfId="0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164" fontId="9" fillId="2" borderId="39" xfId="0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vertical="center"/>
    </xf>
    <xf numFmtId="164" fontId="6" fillId="0" borderId="43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4" fontId="9" fillId="0" borderId="23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64" fontId="9" fillId="2" borderId="11" xfId="0" applyNumberFormat="1" applyFont="1" applyFill="1" applyBorder="1" applyAlignment="1">
      <alignment vertical="center"/>
    </xf>
    <xf numFmtId="164" fontId="9" fillId="0" borderId="43" xfId="0" applyNumberFormat="1" applyFont="1" applyBorder="1" applyAlignment="1">
      <alignment vertical="center"/>
    </xf>
    <xf numFmtId="164" fontId="9" fillId="0" borderId="49" xfId="0" applyNumberFormat="1" applyFont="1" applyBorder="1" applyAlignment="1">
      <alignment vertical="center"/>
    </xf>
    <xf numFmtId="164" fontId="9" fillId="2" borderId="51" xfId="0" applyNumberFormat="1" applyFont="1" applyFill="1" applyBorder="1" applyAlignment="1">
      <alignment vertical="center"/>
    </xf>
    <xf numFmtId="0" fontId="7" fillId="7" borderId="45" xfId="0" applyFont="1" applyFill="1" applyBorder="1" applyAlignment="1">
      <alignment vertical="center"/>
    </xf>
    <xf numFmtId="0" fontId="8" fillId="8" borderId="64" xfId="0" applyFont="1" applyFill="1" applyBorder="1" applyAlignment="1">
      <alignment vertical="center"/>
    </xf>
    <xf numFmtId="0" fontId="7" fillId="7" borderId="72" xfId="0" applyFont="1" applyFill="1" applyBorder="1" applyAlignment="1">
      <alignment vertical="center"/>
    </xf>
    <xf numFmtId="0" fontId="8" fillId="8" borderId="88" xfId="0" applyFont="1" applyFill="1" applyBorder="1" applyAlignment="1">
      <alignment vertical="center"/>
    </xf>
    <xf numFmtId="0" fontId="7" fillId="7" borderId="74" xfId="0" applyFont="1" applyFill="1" applyBorder="1" applyAlignment="1">
      <alignment vertical="center"/>
    </xf>
    <xf numFmtId="0" fontId="8" fillId="8" borderId="89" xfId="0" applyFont="1" applyFill="1" applyBorder="1" applyAlignment="1">
      <alignment vertical="center"/>
    </xf>
    <xf numFmtId="164" fontId="9" fillId="2" borderId="61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 wrapText="1" indent="1"/>
    </xf>
    <xf numFmtId="0" fontId="9" fillId="2" borderId="93" xfId="0" applyFont="1" applyFill="1" applyBorder="1" applyAlignment="1">
      <alignment horizontal="left" vertical="center"/>
    </xf>
    <xf numFmtId="0" fontId="11" fillId="2" borderId="94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9" fillId="0" borderId="98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13" fillId="0" borderId="0" xfId="0" applyFont="1" applyAlignment="1">
      <alignment horizontal="left" indent="1"/>
    </xf>
    <xf numFmtId="0" fontId="9" fillId="0" borderId="102" xfId="0" applyFont="1" applyBorder="1" applyAlignment="1">
      <alignment horizontal="left" vertical="center"/>
    </xf>
    <xf numFmtId="0" fontId="9" fillId="0" borderId="103" xfId="0" applyFont="1" applyBorder="1" applyAlignment="1">
      <alignment horizontal="left" vertical="center"/>
    </xf>
    <xf numFmtId="164" fontId="9" fillId="2" borderId="96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9" fillId="0" borderId="97" xfId="0" applyNumberFormat="1" applyFont="1" applyBorder="1" applyAlignment="1">
      <alignment vertical="center"/>
    </xf>
    <xf numFmtId="164" fontId="9" fillId="2" borderId="8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9" fillId="0" borderId="39" xfId="0" applyNumberFormat="1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9" fillId="0" borderId="104" xfId="0" applyFont="1" applyBorder="1"/>
    <xf numFmtId="0" fontId="9" fillId="0" borderId="53" xfId="0" applyFont="1" applyBorder="1"/>
    <xf numFmtId="164" fontId="6" fillId="0" borderId="19" xfId="0" applyNumberFormat="1" applyFont="1" applyBorder="1" applyAlignment="1">
      <alignment vertical="center"/>
    </xf>
    <xf numFmtId="9" fontId="2" fillId="9" borderId="10" xfId="0" applyNumberFormat="1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 indent="1"/>
    </xf>
    <xf numFmtId="49" fontId="3" fillId="3" borderId="1" xfId="0" applyNumberFormat="1" applyFont="1" applyFill="1" applyBorder="1" applyAlignment="1">
      <alignment horizontal="left" vertical="center" indent="1"/>
    </xf>
    <xf numFmtId="0" fontId="9" fillId="0" borderId="69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9" fillId="0" borderId="85" xfId="0" applyFont="1" applyBorder="1" applyAlignment="1">
      <alignment vertical="center"/>
    </xf>
    <xf numFmtId="0" fontId="10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 indent="1"/>
    </xf>
    <xf numFmtId="9" fontId="2" fillId="0" borderId="1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7" fillId="7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64" fontId="6" fillId="0" borderId="0" xfId="0" applyNumberFormat="1" applyFont="1" applyAlignment="1">
      <alignment horizontal="left" vertical="center" indent="1"/>
    </xf>
    <xf numFmtId="9" fontId="2" fillId="0" borderId="38" xfId="0" applyNumberFormat="1" applyFont="1" applyBorder="1" applyAlignment="1">
      <alignment horizontal="center" vertical="center"/>
    </xf>
    <xf numFmtId="0" fontId="9" fillId="2" borderId="69" xfId="0" applyFont="1" applyFill="1" applyBorder="1" applyAlignment="1">
      <alignment horizontal="left" vertical="center" indent="1"/>
    </xf>
    <xf numFmtId="9" fontId="9" fillId="2" borderId="52" xfId="0" applyNumberFormat="1" applyFont="1" applyFill="1" applyBorder="1" applyAlignment="1">
      <alignment horizontal="center" vertical="center"/>
    </xf>
    <xf numFmtId="9" fontId="2" fillId="2" borderId="110" xfId="0" applyNumberFormat="1" applyFont="1" applyFill="1" applyBorder="1" applyAlignment="1">
      <alignment horizontal="center" vertical="center"/>
    </xf>
    <xf numFmtId="0" fontId="9" fillId="2" borderId="109" xfId="0" applyFont="1" applyFill="1" applyBorder="1" applyAlignment="1">
      <alignment horizontal="left" vertical="center" indent="1"/>
    </xf>
    <xf numFmtId="9" fontId="9" fillId="2" borderId="70" xfId="0" applyNumberFormat="1" applyFont="1" applyFill="1" applyBorder="1" applyAlignment="1">
      <alignment horizontal="center" vertical="center"/>
    </xf>
    <xf numFmtId="9" fontId="2" fillId="2" borderId="111" xfId="0" applyNumberFormat="1" applyFont="1" applyFill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/>
    </xf>
    <xf numFmtId="0" fontId="9" fillId="0" borderId="101" xfId="0" applyFont="1" applyBorder="1" applyAlignment="1">
      <alignment horizontal="left" vertical="center"/>
    </xf>
    <xf numFmtId="164" fontId="9" fillId="0" borderId="6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9" fontId="2" fillId="0" borderId="30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0" fontId="9" fillId="2" borderId="67" xfId="0" applyFont="1" applyFill="1" applyBorder="1" applyAlignment="1">
      <alignment horizontal="left" vertical="center"/>
    </xf>
    <xf numFmtId="164" fontId="6" fillId="2" borderId="14" xfId="0" applyNumberFormat="1" applyFont="1" applyFill="1" applyBorder="1" applyAlignment="1">
      <alignment vertical="center"/>
    </xf>
    <xf numFmtId="9" fontId="2" fillId="2" borderId="29" xfId="0" applyNumberFormat="1" applyFont="1" applyFill="1" applyBorder="1" applyAlignment="1">
      <alignment horizontal="center" vertical="center"/>
    </xf>
    <xf numFmtId="9" fontId="2" fillId="2" borderId="37" xfId="0" applyNumberFormat="1" applyFont="1" applyFill="1" applyBorder="1" applyAlignment="1">
      <alignment horizontal="center" vertical="center"/>
    </xf>
    <xf numFmtId="164" fontId="9" fillId="0" borderId="82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left" vertical="center"/>
    </xf>
    <xf numFmtId="164" fontId="6" fillId="0" borderId="3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57" xfId="0" quotePrefix="1" applyNumberFormat="1" applyFont="1" applyBorder="1" applyAlignment="1">
      <alignment vertical="center"/>
    </xf>
    <xf numFmtId="0" fontId="8" fillId="8" borderId="53" xfId="0" applyFont="1" applyFill="1" applyBorder="1" applyAlignment="1">
      <alignment vertical="center"/>
    </xf>
    <xf numFmtId="164" fontId="6" fillId="0" borderId="114" xfId="0" quotePrefix="1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164" fontId="6" fillId="0" borderId="115" xfId="0" applyNumberFormat="1" applyFont="1" applyBorder="1" applyAlignment="1">
      <alignment vertical="center"/>
    </xf>
    <xf numFmtId="0" fontId="9" fillId="2" borderId="62" xfId="0" applyFont="1" applyFill="1" applyBorder="1" applyAlignment="1">
      <alignment horizontal="left" vertical="center" indent="1"/>
    </xf>
    <xf numFmtId="0" fontId="9" fillId="2" borderId="41" xfId="0" applyFont="1" applyFill="1" applyBorder="1" applyAlignment="1">
      <alignment horizontal="left" vertical="center" indent="1"/>
    </xf>
    <xf numFmtId="0" fontId="9" fillId="2" borderId="44" xfId="0" applyFont="1" applyFill="1" applyBorder="1" applyAlignment="1">
      <alignment horizontal="left" vertical="center" indent="1"/>
    </xf>
    <xf numFmtId="0" fontId="11" fillId="2" borderId="10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left" vertical="center" indent="1"/>
    </xf>
    <xf numFmtId="0" fontId="9" fillId="0" borderId="41" xfId="0" applyFont="1" applyBorder="1" applyAlignment="1">
      <alignment horizontal="left" vertical="center" indent="1"/>
    </xf>
    <xf numFmtId="0" fontId="9" fillId="0" borderId="46" xfId="0" applyFont="1" applyBorder="1" applyAlignment="1">
      <alignment horizontal="left" vertical="center" indent="1"/>
    </xf>
    <xf numFmtId="0" fontId="11" fillId="0" borderId="4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14" xfId="0" applyFont="1" applyFill="1" applyBorder="1" applyAlignment="1">
      <alignment horizontal="center" vertical="center" textRotation="90" wrapText="1"/>
    </xf>
    <xf numFmtId="0" fontId="9" fillId="0" borderId="73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0" fontId="9" fillId="2" borderId="85" xfId="0" applyFont="1" applyFill="1" applyBorder="1" applyAlignment="1">
      <alignment horizontal="left" vertical="center"/>
    </xf>
    <xf numFmtId="0" fontId="9" fillId="2" borderId="84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 textRotation="90" wrapText="1"/>
    </xf>
    <xf numFmtId="0" fontId="10" fillId="0" borderId="76" xfId="0" applyFont="1" applyBorder="1" applyAlignment="1">
      <alignment horizontal="center" vertical="center" textRotation="90" wrapText="1"/>
    </xf>
    <xf numFmtId="0" fontId="10" fillId="0" borderId="78" xfId="0" applyFont="1" applyBorder="1" applyAlignment="1">
      <alignment horizontal="center" vertical="center" textRotation="90" wrapText="1"/>
    </xf>
    <xf numFmtId="0" fontId="11" fillId="2" borderId="100" xfId="0" applyFont="1" applyFill="1" applyBorder="1" applyAlignment="1">
      <alignment horizontal="center" vertical="center"/>
    </xf>
    <xf numFmtId="0" fontId="11" fillId="2" borderId="101" xfId="0" applyFont="1" applyFill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9" fillId="0" borderId="84" xfId="0" applyFont="1" applyBorder="1" applyAlignment="1">
      <alignment horizontal="left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/>
    </xf>
    <xf numFmtId="0" fontId="9" fillId="0" borderId="85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textRotation="90" wrapText="1"/>
    </xf>
    <xf numFmtId="0" fontId="11" fillId="0" borderId="113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/>
    </xf>
    <xf numFmtId="0" fontId="10" fillId="0" borderId="40" xfId="0" applyFont="1" applyBorder="1" applyAlignment="1">
      <alignment horizontal="center" vertical="center" textRotation="90"/>
    </xf>
    <xf numFmtId="0" fontId="9" fillId="2" borderId="85" xfId="0" applyFont="1" applyFill="1" applyBorder="1" applyAlignment="1">
      <alignment horizontal="left" vertical="center" indent="1"/>
    </xf>
    <xf numFmtId="0" fontId="9" fillId="2" borderId="83" xfId="0" applyFont="1" applyFill="1" applyBorder="1" applyAlignment="1">
      <alignment horizontal="left" vertical="center" indent="1"/>
    </xf>
    <xf numFmtId="0" fontId="9" fillId="2" borderId="84" xfId="0" applyFont="1" applyFill="1" applyBorder="1" applyAlignment="1">
      <alignment horizontal="left" vertical="center" indent="1"/>
    </xf>
    <xf numFmtId="0" fontId="11" fillId="2" borderId="15" xfId="0" applyFont="1" applyFill="1" applyBorder="1" applyAlignment="1">
      <alignment horizontal="center" vertical="center"/>
    </xf>
    <xf numFmtId="0" fontId="9" fillId="0" borderId="73" xfId="0" applyFont="1" applyBorder="1" applyAlignment="1">
      <alignment horizontal="left" vertical="center" indent="1"/>
    </xf>
    <xf numFmtId="0" fontId="9" fillId="0" borderId="83" xfId="0" applyFont="1" applyBorder="1" applyAlignment="1">
      <alignment horizontal="left" vertical="center" indent="1"/>
    </xf>
    <xf numFmtId="0" fontId="9" fillId="0" borderId="92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05" xfId="0" applyFont="1" applyBorder="1" applyAlignment="1">
      <alignment horizontal="center" vertical="center" wrapText="1"/>
    </xf>
    <xf numFmtId="0" fontId="11" fillId="0" borderId="10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/>
    </xf>
    <xf numFmtId="0" fontId="9" fillId="2" borderId="62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10" fillId="2" borderId="58" xfId="0" applyFont="1" applyFill="1" applyBorder="1" applyAlignment="1">
      <alignment horizontal="center" vertical="center" textRotation="90" wrapText="1"/>
    </xf>
    <xf numFmtId="0" fontId="10" fillId="2" borderId="59" xfId="0" applyFont="1" applyFill="1" applyBorder="1" applyAlignment="1">
      <alignment horizontal="center" vertical="center" textRotation="90" wrapText="1"/>
    </xf>
    <xf numFmtId="0" fontId="10" fillId="2" borderId="65" xfId="0" applyFont="1" applyFill="1" applyBorder="1" applyAlignment="1">
      <alignment horizontal="center" vertical="center" textRotation="90" wrapText="1"/>
    </xf>
    <xf numFmtId="0" fontId="11" fillId="2" borderId="66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center" indent="1"/>
    </xf>
    <xf numFmtId="0" fontId="9" fillId="2" borderId="32" xfId="0" applyFont="1" applyFill="1" applyBorder="1" applyAlignment="1">
      <alignment horizontal="left" vertical="center" indent="1"/>
    </xf>
    <xf numFmtId="0" fontId="9" fillId="2" borderId="36" xfId="0" applyFont="1" applyFill="1" applyBorder="1" applyAlignment="1">
      <alignment horizontal="left" vertical="center" indent="1"/>
    </xf>
    <xf numFmtId="0" fontId="9" fillId="0" borderId="32" xfId="0" applyFont="1" applyBorder="1" applyAlignment="1">
      <alignment horizontal="left" vertical="center" indent="1"/>
    </xf>
    <xf numFmtId="0" fontId="9" fillId="0" borderId="44" xfId="0" applyFont="1" applyBorder="1" applyAlignment="1">
      <alignment horizontal="left" vertical="center" indent="1"/>
    </xf>
    <xf numFmtId="0" fontId="9" fillId="2" borderId="32" xfId="0" applyFont="1" applyFill="1" applyBorder="1" applyAlignment="1">
      <alignment horizontal="left" vertical="center"/>
    </xf>
    <xf numFmtId="0" fontId="11" fillId="2" borderId="67" xfId="0" applyFont="1" applyFill="1" applyBorder="1" applyAlignment="1">
      <alignment horizontal="center" vertical="center"/>
    </xf>
    <xf numFmtId="0" fontId="8" fillId="8" borderId="53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left" vertical="center" wrapText="1" indent="1"/>
    </xf>
    <xf numFmtId="0" fontId="2" fillId="2" borderId="44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68" xfId="0" applyFont="1" applyBorder="1" applyAlignment="1">
      <alignment horizontal="left" vertical="center" wrapText="1" indent="1"/>
    </xf>
    <xf numFmtId="0" fontId="6" fillId="0" borderId="4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left" vertical="center" wrapText="1" indent="1"/>
    </xf>
    <xf numFmtId="0" fontId="1" fillId="5" borderId="19" xfId="0" applyFont="1" applyFill="1" applyBorder="1" applyAlignment="1">
      <alignment horizontal="left" vertical="center" wrapText="1" indent="1"/>
    </xf>
    <xf numFmtId="0" fontId="2" fillId="5" borderId="29" xfId="0" applyFont="1" applyFill="1" applyBorder="1" applyAlignment="1">
      <alignment horizontal="left" vertical="center" wrapText="1" indent="1"/>
    </xf>
    <xf numFmtId="0" fontId="2" fillId="5" borderId="37" xfId="0" applyFont="1" applyFill="1" applyBorder="1" applyAlignment="1">
      <alignment horizontal="left" vertical="center" wrapText="1" inden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 indent="1"/>
    </xf>
    <xf numFmtId="0" fontId="2" fillId="0" borderId="47" xfId="0" applyFont="1" applyBorder="1" applyAlignment="1">
      <alignment horizontal="left" vertical="center" wrapText="1" indent="1"/>
    </xf>
    <xf numFmtId="0" fontId="2" fillId="2" borderId="41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 indent="1"/>
    </xf>
    <xf numFmtId="0" fontId="2" fillId="0" borderId="46" xfId="0" applyFont="1" applyBorder="1" applyAlignment="1">
      <alignment horizontal="left" vertical="center" wrapText="1" inden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left" vertical="center" wrapText="1" indent="1"/>
    </xf>
    <xf numFmtId="0" fontId="2" fillId="9" borderId="36" xfId="0" applyFont="1" applyFill="1" applyBorder="1" applyAlignment="1">
      <alignment horizontal="left" vertical="center" wrapText="1" indent="1"/>
    </xf>
    <xf numFmtId="0" fontId="6" fillId="9" borderId="10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6" fillId="0" borderId="6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1" fillId="5" borderId="14" xfId="0" applyFont="1" applyFill="1" applyBorder="1" applyAlignment="1">
      <alignment horizontal="left" vertical="center" wrapText="1" indent="1"/>
    </xf>
    <xf numFmtId="0" fontId="2" fillId="5" borderId="28" xfId="0" applyFont="1" applyFill="1" applyBorder="1" applyAlignment="1">
      <alignment horizontal="left" vertical="center" wrapText="1" indent="1"/>
    </xf>
    <xf numFmtId="0" fontId="2" fillId="5" borderId="32" xfId="0" applyFont="1" applyFill="1" applyBorder="1" applyAlignment="1">
      <alignment horizontal="left" vertical="center" wrapText="1" indent="1"/>
    </xf>
    <xf numFmtId="0" fontId="2" fillId="5" borderId="36" xfId="0" applyFont="1" applyFill="1" applyBorder="1" applyAlignment="1">
      <alignment horizontal="left" vertical="center" wrapText="1" indent="1"/>
    </xf>
    <xf numFmtId="0" fontId="6" fillId="5" borderId="29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/>
    </xf>
    <xf numFmtId="0" fontId="6" fillId="5" borderId="8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105" xfId="0" applyFont="1" applyFill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9" fillId="2" borderId="108" xfId="0" applyFont="1" applyFill="1" applyBorder="1" applyAlignment="1">
      <alignment horizontal="left" vertical="center"/>
    </xf>
    <xf numFmtId="0" fontId="9" fillId="2" borderId="10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8"/>
  <sheetViews>
    <sheetView showGridLines="0" tabSelected="1" topLeftCell="A480" zoomScale="55" zoomScaleNormal="55" workbookViewId="0">
      <selection activeCell="H486" sqref="H486"/>
    </sheetView>
  </sheetViews>
  <sheetFormatPr defaultColWidth="9.109375" defaultRowHeight="23.4" x14ac:dyDescent="0.45"/>
  <cols>
    <col min="1" max="1" width="4.44140625" style="1" customWidth="1"/>
    <col min="2" max="2" width="35.44140625" style="15" customWidth="1"/>
    <col min="3" max="3" width="68.88671875" style="62" customWidth="1"/>
    <col min="4" max="4" width="9.5546875" style="63" customWidth="1"/>
    <col min="5" max="5" width="42.109375" style="64" customWidth="1"/>
    <col min="6" max="6" width="18.5546875" style="15" customWidth="1"/>
    <col min="7" max="7" width="34.88671875" style="15" customWidth="1"/>
    <col min="8" max="8" width="17.5546875" style="65" bestFit="1" customWidth="1"/>
    <col min="9" max="9" width="11.109375" style="1" hidden="1" customWidth="1"/>
    <col min="10" max="10" width="10" style="1" hidden="1" customWidth="1"/>
    <col min="11" max="11" width="3.44140625" style="1" hidden="1" customWidth="1"/>
    <col min="12" max="12" width="3.109375" style="1" hidden="1" customWidth="1"/>
    <col min="13" max="13" width="19.5546875" style="6" hidden="1" customWidth="1"/>
    <col min="14" max="14" width="8.44140625" style="6" hidden="1" customWidth="1"/>
    <col min="15" max="15" width="18.109375" style="1" customWidth="1"/>
    <col min="16" max="16" width="18.44140625" style="1" customWidth="1"/>
    <col min="17" max="16384" width="9.109375" style="1"/>
  </cols>
  <sheetData>
    <row r="1" spans="2:14" x14ac:dyDescent="0.45">
      <c r="B1" s="487" t="s">
        <v>0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</row>
    <row r="2" spans="2:14" ht="31.5" customHeight="1" x14ac:dyDescent="0.45">
      <c r="B2" s="488" t="s">
        <v>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</row>
    <row r="3" spans="2:14" ht="28.5" customHeight="1" x14ac:dyDescent="0.45">
      <c r="B3" s="489" t="s">
        <v>2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</row>
    <row r="4" spans="2:14" ht="11.25" customHeight="1" thickBot="1" x14ac:dyDescent="0.5">
      <c r="B4" s="2"/>
      <c r="C4" s="3"/>
      <c r="D4" s="2"/>
      <c r="E4" s="4"/>
      <c r="F4" s="1"/>
      <c r="G4" s="1"/>
      <c r="H4" s="5"/>
      <c r="K4" s="134"/>
      <c r="L4" s="136"/>
    </row>
    <row r="5" spans="2:14" ht="69" customHeight="1" thickBot="1" x14ac:dyDescent="0.5">
      <c r="B5" s="7" t="s">
        <v>3</v>
      </c>
      <c r="C5" s="8" t="s">
        <v>4</v>
      </c>
      <c r="D5" s="9" t="s">
        <v>5</v>
      </c>
      <c r="E5" s="10" t="s">
        <v>6</v>
      </c>
      <c r="F5" s="11" t="s">
        <v>7</v>
      </c>
      <c r="G5" s="12" t="s">
        <v>8</v>
      </c>
      <c r="H5" s="13" t="s">
        <v>585</v>
      </c>
      <c r="I5" s="14" t="s">
        <v>9</v>
      </c>
      <c r="J5" s="118" t="s">
        <v>10</v>
      </c>
      <c r="K5" s="134"/>
      <c r="M5" s="149" t="s">
        <v>586</v>
      </c>
      <c r="N5" s="15"/>
    </row>
    <row r="6" spans="2:14" ht="21" customHeight="1" x14ac:dyDescent="0.45">
      <c r="B6" s="450" t="s">
        <v>11</v>
      </c>
      <c r="C6" s="481" t="s">
        <v>12</v>
      </c>
      <c r="D6" s="490" t="s">
        <v>13</v>
      </c>
      <c r="E6" s="16" t="s">
        <v>14</v>
      </c>
      <c r="F6" s="17" t="s">
        <v>15</v>
      </c>
      <c r="G6" s="81">
        <v>0.25</v>
      </c>
      <c r="H6" s="85">
        <v>46332</v>
      </c>
      <c r="I6" s="18" t="s">
        <v>16</v>
      </c>
      <c r="J6" s="119" t="s">
        <v>17</v>
      </c>
      <c r="K6" s="134"/>
      <c r="M6" s="147">
        <f>H6/4</f>
        <v>11583</v>
      </c>
      <c r="N6" s="15"/>
    </row>
    <row r="7" spans="2:14" ht="21" customHeight="1" thickBot="1" x14ac:dyDescent="0.5">
      <c r="B7" s="480"/>
      <c r="C7" s="483"/>
      <c r="D7" s="491"/>
      <c r="E7" s="141" t="s">
        <v>18</v>
      </c>
      <c r="F7" s="66" t="s">
        <v>19</v>
      </c>
      <c r="G7" s="142">
        <v>0.5</v>
      </c>
      <c r="H7" s="143">
        <v>30888</v>
      </c>
      <c r="I7" s="20" t="s">
        <v>16</v>
      </c>
      <c r="J7" s="120" t="s">
        <v>17</v>
      </c>
      <c r="K7" s="134"/>
      <c r="M7" s="148">
        <f t="shared" ref="M7:M13" si="0">H7/4</f>
        <v>7722</v>
      </c>
      <c r="N7" s="15"/>
    </row>
    <row r="8" spans="2:14" ht="21" customHeight="1" x14ac:dyDescent="0.45">
      <c r="B8" s="480"/>
      <c r="C8" s="476" t="s">
        <v>20</v>
      </c>
      <c r="D8" s="478" t="s">
        <v>13</v>
      </c>
      <c r="E8" s="69" t="s">
        <v>21</v>
      </c>
      <c r="F8" s="100" t="s">
        <v>15</v>
      </c>
      <c r="G8" s="139">
        <v>0.25</v>
      </c>
      <c r="H8" s="140">
        <v>40095</v>
      </c>
      <c r="I8" s="78"/>
      <c r="J8" s="121"/>
      <c r="K8" s="134"/>
      <c r="M8" s="150">
        <f t="shared" si="0"/>
        <v>10023.75</v>
      </c>
      <c r="N8" s="15"/>
    </row>
    <row r="9" spans="2:14" ht="21" customHeight="1" thickBot="1" x14ac:dyDescent="0.5">
      <c r="B9" s="480"/>
      <c r="C9" s="477"/>
      <c r="D9" s="479"/>
      <c r="E9" s="144" t="s">
        <v>22</v>
      </c>
      <c r="F9" s="92" t="s">
        <v>19</v>
      </c>
      <c r="G9" s="145">
        <v>0.5</v>
      </c>
      <c r="H9" s="146">
        <v>26730</v>
      </c>
      <c r="I9" s="78" t="s">
        <v>16</v>
      </c>
      <c r="J9" s="121" t="s">
        <v>17</v>
      </c>
      <c r="K9" s="134"/>
      <c r="M9" s="151">
        <f t="shared" si="0"/>
        <v>6682.5</v>
      </c>
      <c r="N9" s="15"/>
    </row>
    <row r="10" spans="2:14" ht="21" customHeight="1" x14ac:dyDescent="0.45">
      <c r="B10" s="480"/>
      <c r="C10" s="481" t="s">
        <v>23</v>
      </c>
      <c r="D10" s="490" t="s">
        <v>13</v>
      </c>
      <c r="E10" s="16" t="s">
        <v>24</v>
      </c>
      <c r="F10" s="17" t="s">
        <v>15</v>
      </c>
      <c r="G10" s="81">
        <v>0.25</v>
      </c>
      <c r="H10" s="85">
        <v>44955</v>
      </c>
      <c r="I10" s="20"/>
      <c r="J10" s="120"/>
      <c r="K10" s="134"/>
      <c r="M10" s="147">
        <f t="shared" si="0"/>
        <v>11238.75</v>
      </c>
      <c r="N10" s="15"/>
    </row>
    <row r="11" spans="2:14" ht="21" customHeight="1" thickBot="1" x14ac:dyDescent="0.5">
      <c r="B11" s="480"/>
      <c r="C11" s="483"/>
      <c r="D11" s="491"/>
      <c r="E11" s="141" t="s">
        <v>25</v>
      </c>
      <c r="F11" s="66" t="s">
        <v>19</v>
      </c>
      <c r="G11" s="142">
        <v>0.5</v>
      </c>
      <c r="H11" s="143">
        <v>29970</v>
      </c>
      <c r="I11" s="20" t="s">
        <v>16</v>
      </c>
      <c r="J11" s="120" t="s">
        <v>17</v>
      </c>
      <c r="K11" s="134"/>
      <c r="M11" s="148">
        <f t="shared" si="0"/>
        <v>7492.5</v>
      </c>
      <c r="N11" s="15"/>
    </row>
    <row r="12" spans="2:14" ht="21" customHeight="1" x14ac:dyDescent="0.45">
      <c r="B12" s="480"/>
      <c r="C12" s="476" t="s">
        <v>26</v>
      </c>
      <c r="D12" s="478" t="s">
        <v>13</v>
      </c>
      <c r="E12" s="69" t="s">
        <v>27</v>
      </c>
      <c r="F12" s="100" t="s">
        <v>15</v>
      </c>
      <c r="G12" s="139">
        <v>0.25</v>
      </c>
      <c r="H12" s="140">
        <v>44955</v>
      </c>
      <c r="I12" s="78"/>
      <c r="J12" s="121"/>
      <c r="K12" s="134"/>
      <c r="M12" s="150">
        <f t="shared" si="0"/>
        <v>11238.75</v>
      </c>
      <c r="N12" s="15"/>
    </row>
    <row r="13" spans="2:14" ht="21" customHeight="1" thickBot="1" x14ac:dyDescent="0.5">
      <c r="B13" s="451"/>
      <c r="C13" s="477"/>
      <c r="D13" s="479"/>
      <c r="E13" s="79" t="s">
        <v>28</v>
      </c>
      <c r="F13" s="31" t="s">
        <v>19</v>
      </c>
      <c r="G13" s="84">
        <v>0.5</v>
      </c>
      <c r="H13" s="88">
        <v>29970</v>
      </c>
      <c r="I13" s="80" t="s">
        <v>16</v>
      </c>
      <c r="J13" s="122" t="s">
        <v>17</v>
      </c>
      <c r="K13" s="134"/>
      <c r="M13" s="152">
        <f t="shared" si="0"/>
        <v>7492.5</v>
      </c>
      <c r="N13" s="15"/>
    </row>
    <row r="14" spans="2:14" x14ac:dyDescent="0.45">
      <c r="K14" s="134"/>
      <c r="L14" s="136"/>
    </row>
    <row r="15" spans="2:14" ht="28.5" customHeight="1" x14ac:dyDescent="0.45">
      <c r="B15" s="397" t="s">
        <v>29</v>
      </c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9"/>
    </row>
    <row r="16" spans="2:14" ht="17.25" customHeight="1" thickBot="1" x14ac:dyDescent="0.5">
      <c r="B16" s="2"/>
      <c r="C16" s="3"/>
      <c r="D16" s="2"/>
      <c r="E16" s="21"/>
      <c r="H16" s="5"/>
      <c r="K16" s="134"/>
      <c r="L16" s="136"/>
    </row>
    <row r="17" spans="2:14" ht="71.25" customHeight="1" thickBot="1" x14ac:dyDescent="0.5">
      <c r="B17" s="7" t="s">
        <v>3</v>
      </c>
      <c r="C17" s="8" t="s">
        <v>4</v>
      </c>
      <c r="D17" s="9" t="s">
        <v>5</v>
      </c>
      <c r="E17" s="10" t="s">
        <v>6</v>
      </c>
      <c r="F17" s="11" t="s">
        <v>30</v>
      </c>
      <c r="G17" s="11" t="s">
        <v>8</v>
      </c>
      <c r="H17" s="13" t="s">
        <v>585</v>
      </c>
      <c r="I17" s="14" t="s">
        <v>9</v>
      </c>
      <c r="J17" s="118" t="s">
        <v>10</v>
      </c>
      <c r="K17" s="134"/>
      <c r="M17" s="149" t="s">
        <v>586</v>
      </c>
      <c r="N17" s="15"/>
    </row>
    <row r="18" spans="2:14" ht="21" customHeight="1" x14ac:dyDescent="0.45">
      <c r="B18" s="450" t="s">
        <v>31</v>
      </c>
      <c r="C18" s="481" t="s">
        <v>32</v>
      </c>
      <c r="D18" s="484" t="s">
        <v>13</v>
      </c>
      <c r="E18" s="23" t="s">
        <v>33</v>
      </c>
      <c r="F18" s="67" t="s">
        <v>34</v>
      </c>
      <c r="G18" s="153" t="s">
        <v>34</v>
      </c>
      <c r="H18" s="85">
        <v>88452</v>
      </c>
      <c r="I18" s="24" t="s">
        <v>16</v>
      </c>
      <c r="J18" s="123" t="s">
        <v>17</v>
      </c>
      <c r="K18" s="134"/>
      <c r="M18" s="182">
        <f>H18/4</f>
        <v>22113</v>
      </c>
      <c r="N18" s="15"/>
    </row>
    <row r="19" spans="2:14" ht="21" customHeight="1" x14ac:dyDescent="0.45">
      <c r="B19" s="480"/>
      <c r="C19" s="482"/>
      <c r="D19" s="485"/>
      <c r="E19" s="25" t="s">
        <v>35</v>
      </c>
      <c r="F19" s="19" t="s">
        <v>15</v>
      </c>
      <c r="G19" s="82">
        <v>0.25</v>
      </c>
      <c r="H19" s="86">
        <v>66339</v>
      </c>
      <c r="I19" s="26" t="s">
        <v>16</v>
      </c>
      <c r="J19" s="124" t="s">
        <v>17</v>
      </c>
      <c r="K19" s="134"/>
      <c r="M19" s="183">
        <f>H19/4</f>
        <v>16584.75</v>
      </c>
      <c r="N19" s="15"/>
    </row>
    <row r="20" spans="2:14" ht="21" customHeight="1" x14ac:dyDescent="0.45">
      <c r="B20" s="480"/>
      <c r="C20" s="482"/>
      <c r="D20" s="485"/>
      <c r="E20" s="25" t="s">
        <v>36</v>
      </c>
      <c r="F20" s="19" t="s">
        <v>37</v>
      </c>
      <c r="G20" s="82">
        <v>0.5</v>
      </c>
      <c r="H20" s="86">
        <v>44226</v>
      </c>
      <c r="I20" s="26" t="s">
        <v>16</v>
      </c>
      <c r="J20" s="124" t="s">
        <v>17</v>
      </c>
      <c r="K20" s="134"/>
      <c r="M20" s="183">
        <f t="shared" ref="M20:M21" si="1">H20/4</f>
        <v>11056.5</v>
      </c>
      <c r="N20" s="15"/>
    </row>
    <row r="21" spans="2:14" ht="21" customHeight="1" thickBot="1" x14ac:dyDescent="0.5">
      <c r="B21" s="451"/>
      <c r="C21" s="483"/>
      <c r="D21" s="486"/>
      <c r="E21" s="27" t="s">
        <v>38</v>
      </c>
      <c r="F21" s="66" t="s">
        <v>19</v>
      </c>
      <c r="G21" s="142">
        <v>0.5</v>
      </c>
      <c r="H21" s="143">
        <v>44226</v>
      </c>
      <c r="I21" s="26" t="s">
        <v>16</v>
      </c>
      <c r="J21" s="124" t="s">
        <v>17</v>
      </c>
      <c r="K21" s="134"/>
      <c r="M21" s="184">
        <f t="shared" si="1"/>
        <v>11056.5</v>
      </c>
      <c r="N21" s="1"/>
    </row>
    <row r="22" spans="2:14" ht="21" customHeight="1" x14ac:dyDescent="0.45">
      <c r="B22" s="457" t="s">
        <v>39</v>
      </c>
      <c r="C22" s="467" t="s">
        <v>40</v>
      </c>
      <c r="D22" s="448" t="s">
        <v>41</v>
      </c>
      <c r="E22" s="28" t="s">
        <v>42</v>
      </c>
      <c r="F22" s="29" t="s">
        <v>34</v>
      </c>
      <c r="G22" s="154" t="s">
        <v>34</v>
      </c>
      <c r="H22" s="140">
        <v>84396</v>
      </c>
      <c r="I22" s="26" t="s">
        <v>16</v>
      </c>
      <c r="J22" s="124" t="s">
        <v>17</v>
      </c>
      <c r="K22" s="134"/>
      <c r="M22" s="185">
        <f t="shared" ref="M22:M35" si="2">H22/4</f>
        <v>21099</v>
      </c>
      <c r="N22" s="1"/>
    </row>
    <row r="23" spans="2:14" ht="21" customHeight="1" x14ac:dyDescent="0.45">
      <c r="B23" s="457"/>
      <c r="C23" s="467"/>
      <c r="D23" s="448"/>
      <c r="E23" s="28" t="s">
        <v>43</v>
      </c>
      <c r="F23" s="29" t="s">
        <v>15</v>
      </c>
      <c r="G23" s="155">
        <v>0.25</v>
      </c>
      <c r="H23" s="87">
        <v>63297</v>
      </c>
      <c r="I23" s="26" t="s">
        <v>16</v>
      </c>
      <c r="J23" s="124" t="s">
        <v>17</v>
      </c>
      <c r="K23" s="134"/>
      <c r="M23" s="186">
        <f t="shared" si="2"/>
        <v>15824.25</v>
      </c>
      <c r="N23" s="1"/>
    </row>
    <row r="24" spans="2:14" ht="21" customHeight="1" thickBot="1" x14ac:dyDescent="0.5">
      <c r="B24" s="457"/>
      <c r="C24" s="468"/>
      <c r="D24" s="449"/>
      <c r="E24" s="91" t="s">
        <v>44</v>
      </c>
      <c r="F24" s="92" t="s">
        <v>19</v>
      </c>
      <c r="G24" s="156">
        <v>0.5</v>
      </c>
      <c r="H24" s="146">
        <v>42198</v>
      </c>
      <c r="I24" s="58" t="s">
        <v>16</v>
      </c>
      <c r="J24" s="125" t="s">
        <v>17</v>
      </c>
      <c r="K24" s="134"/>
      <c r="M24" s="186">
        <f t="shared" si="2"/>
        <v>10549.5</v>
      </c>
      <c r="N24" s="1"/>
    </row>
    <row r="25" spans="2:14" ht="21" customHeight="1" x14ac:dyDescent="0.45">
      <c r="B25" s="457"/>
      <c r="C25" s="440" t="s">
        <v>45</v>
      </c>
      <c r="D25" s="442" t="s">
        <v>46</v>
      </c>
      <c r="E25" s="93" t="s">
        <v>47</v>
      </c>
      <c r="F25" s="94" t="s">
        <v>37</v>
      </c>
      <c r="G25" s="157">
        <v>0.5</v>
      </c>
      <c r="H25" s="170">
        <v>21141</v>
      </c>
      <c r="I25" s="95"/>
      <c r="J25" s="126"/>
      <c r="K25" s="134"/>
      <c r="M25" s="187">
        <f t="shared" si="2"/>
        <v>5285.25</v>
      </c>
      <c r="N25" s="1"/>
    </row>
    <row r="26" spans="2:14" ht="21" customHeight="1" thickBot="1" x14ac:dyDescent="0.5">
      <c r="B26" s="458"/>
      <c r="C26" s="441"/>
      <c r="D26" s="443"/>
      <c r="E26" s="96" t="s">
        <v>48</v>
      </c>
      <c r="F26" s="97" t="s">
        <v>19</v>
      </c>
      <c r="G26" s="158">
        <v>0.5</v>
      </c>
      <c r="H26" s="171">
        <v>21141</v>
      </c>
      <c r="I26" s="98" t="s">
        <v>16</v>
      </c>
      <c r="J26" s="127" t="s">
        <v>17</v>
      </c>
      <c r="K26" s="134"/>
      <c r="M26" s="188">
        <f t="shared" si="2"/>
        <v>5285.25</v>
      </c>
      <c r="N26" s="1"/>
    </row>
    <row r="27" spans="2:14" ht="21" customHeight="1" x14ac:dyDescent="0.45">
      <c r="B27" s="469" t="s">
        <v>49</v>
      </c>
      <c r="C27" s="461" t="s">
        <v>50</v>
      </c>
      <c r="D27" s="447" t="s">
        <v>51</v>
      </c>
      <c r="E27" s="99" t="s">
        <v>52</v>
      </c>
      <c r="F27" s="100" t="s">
        <v>37</v>
      </c>
      <c r="G27" s="139">
        <v>0.5</v>
      </c>
      <c r="H27" s="140">
        <v>21627</v>
      </c>
      <c r="I27" s="101"/>
      <c r="J27" s="128"/>
      <c r="K27" s="134"/>
      <c r="M27" s="185">
        <f t="shared" si="2"/>
        <v>5406.75</v>
      </c>
      <c r="N27" s="1"/>
    </row>
    <row r="28" spans="2:14" ht="21" customHeight="1" thickBot="1" x14ac:dyDescent="0.5">
      <c r="B28" s="470"/>
      <c r="C28" s="461"/>
      <c r="D28" s="449"/>
      <c r="E28" s="91" t="s">
        <v>53</v>
      </c>
      <c r="F28" s="92" t="s">
        <v>19</v>
      </c>
      <c r="G28" s="156">
        <v>0.5</v>
      </c>
      <c r="H28" s="146">
        <v>21627</v>
      </c>
      <c r="I28" s="68" t="s">
        <v>16</v>
      </c>
      <c r="J28" s="129" t="s">
        <v>17</v>
      </c>
      <c r="K28" s="134"/>
      <c r="M28" s="189">
        <f t="shared" si="2"/>
        <v>5406.75</v>
      </c>
      <c r="N28" s="1"/>
    </row>
    <row r="29" spans="2:14" ht="21" customHeight="1" x14ac:dyDescent="0.45">
      <c r="B29" s="470"/>
      <c r="C29" s="472" t="s">
        <v>54</v>
      </c>
      <c r="D29" s="474" t="s">
        <v>41</v>
      </c>
      <c r="E29" s="106" t="s">
        <v>55</v>
      </c>
      <c r="F29" s="107" t="s">
        <v>37</v>
      </c>
      <c r="G29" s="159">
        <v>0.5</v>
      </c>
      <c r="H29" s="172">
        <v>21627</v>
      </c>
      <c r="I29" s="26"/>
      <c r="J29" s="124"/>
      <c r="K29" s="134"/>
      <c r="M29" s="182">
        <f t="shared" si="2"/>
        <v>5406.75</v>
      </c>
      <c r="N29" s="1"/>
    </row>
    <row r="30" spans="2:14" ht="21" customHeight="1" thickBot="1" x14ac:dyDescent="0.5">
      <c r="B30" s="470"/>
      <c r="C30" s="473"/>
      <c r="D30" s="475"/>
      <c r="E30" s="108" t="s">
        <v>56</v>
      </c>
      <c r="F30" s="109" t="s">
        <v>19</v>
      </c>
      <c r="G30" s="160">
        <v>0.5</v>
      </c>
      <c r="H30" s="173">
        <v>21627</v>
      </c>
      <c r="I30" s="26" t="s">
        <v>16</v>
      </c>
      <c r="J30" s="124" t="s">
        <v>17</v>
      </c>
      <c r="K30" s="134"/>
      <c r="M30" s="190">
        <f t="shared" si="2"/>
        <v>5406.75</v>
      </c>
      <c r="N30" s="1"/>
    </row>
    <row r="31" spans="2:14" ht="21" customHeight="1" x14ac:dyDescent="0.45">
      <c r="B31" s="470"/>
      <c r="C31" s="461" t="s">
        <v>57</v>
      </c>
      <c r="D31" s="447" t="s">
        <v>51</v>
      </c>
      <c r="E31" s="102" t="s">
        <v>58</v>
      </c>
      <c r="F31" s="100" t="s">
        <v>37</v>
      </c>
      <c r="G31" s="161">
        <v>0.5</v>
      </c>
      <c r="H31" s="174">
        <v>27022</v>
      </c>
      <c r="I31" s="68"/>
      <c r="J31" s="129"/>
      <c r="K31" s="134"/>
      <c r="M31" s="191">
        <f t="shared" si="2"/>
        <v>6755.5</v>
      </c>
      <c r="N31" s="1"/>
    </row>
    <row r="32" spans="2:14" ht="21" customHeight="1" thickBot="1" x14ac:dyDescent="0.5">
      <c r="B32" s="471"/>
      <c r="C32" s="462"/>
      <c r="D32" s="448"/>
      <c r="E32" s="102" t="s">
        <v>59</v>
      </c>
      <c r="F32" s="29" t="s">
        <v>19</v>
      </c>
      <c r="G32" s="155">
        <v>0.5</v>
      </c>
      <c r="H32" s="174">
        <v>27022</v>
      </c>
      <c r="I32" s="68"/>
      <c r="J32" s="129"/>
      <c r="K32" s="134"/>
      <c r="M32" s="192">
        <f t="shared" si="2"/>
        <v>6755.5</v>
      </c>
      <c r="N32" s="1"/>
    </row>
    <row r="33" spans="2:14" ht="21" customHeight="1" x14ac:dyDescent="0.45">
      <c r="B33" s="456" t="s">
        <v>60</v>
      </c>
      <c r="C33" s="440" t="s">
        <v>61</v>
      </c>
      <c r="D33" s="442" t="s">
        <v>51</v>
      </c>
      <c r="E33" s="103" t="s">
        <v>62</v>
      </c>
      <c r="F33" s="94" t="s">
        <v>15</v>
      </c>
      <c r="G33" s="162">
        <v>0.25</v>
      </c>
      <c r="H33" s="175">
        <v>48624</v>
      </c>
      <c r="I33" s="26"/>
      <c r="J33" s="124"/>
      <c r="K33" s="134"/>
      <c r="M33" s="187">
        <f t="shared" si="2"/>
        <v>12156</v>
      </c>
      <c r="N33" s="15"/>
    </row>
    <row r="34" spans="2:14" ht="21" customHeight="1" x14ac:dyDescent="0.45">
      <c r="B34" s="457"/>
      <c r="C34" s="463"/>
      <c r="D34" s="464"/>
      <c r="E34" s="104" t="s">
        <v>63</v>
      </c>
      <c r="F34" s="105" t="s">
        <v>37</v>
      </c>
      <c r="G34" s="163">
        <v>0.5</v>
      </c>
      <c r="H34" s="176">
        <v>32416</v>
      </c>
      <c r="I34" s="26"/>
      <c r="J34" s="124"/>
      <c r="K34" s="134"/>
      <c r="M34" s="193">
        <f t="shared" si="2"/>
        <v>8104</v>
      </c>
      <c r="N34" s="15"/>
    </row>
    <row r="35" spans="2:14" ht="21" customHeight="1" thickBot="1" x14ac:dyDescent="0.5">
      <c r="B35" s="457"/>
      <c r="C35" s="441"/>
      <c r="D35" s="443"/>
      <c r="E35" s="96" t="s">
        <v>64</v>
      </c>
      <c r="F35" s="97" t="s">
        <v>19</v>
      </c>
      <c r="G35" s="164">
        <v>0.5</v>
      </c>
      <c r="H35" s="177">
        <v>32416</v>
      </c>
      <c r="I35" s="26" t="s">
        <v>16</v>
      </c>
      <c r="J35" s="124" t="s">
        <v>17</v>
      </c>
      <c r="K35" s="134"/>
      <c r="M35" s="194">
        <f t="shared" si="2"/>
        <v>8104</v>
      </c>
      <c r="N35" s="15"/>
    </row>
    <row r="36" spans="2:14" ht="21" customHeight="1" x14ac:dyDescent="0.45">
      <c r="B36" s="457"/>
      <c r="C36" s="444" t="s">
        <v>65</v>
      </c>
      <c r="D36" s="447" t="s">
        <v>66</v>
      </c>
      <c r="E36" s="99" t="s">
        <v>67</v>
      </c>
      <c r="F36" s="100" t="s">
        <v>15</v>
      </c>
      <c r="G36" s="139">
        <v>0.25</v>
      </c>
      <c r="H36" s="140">
        <v>44105</v>
      </c>
      <c r="I36" s="26"/>
      <c r="J36" s="124"/>
      <c r="K36" s="134"/>
      <c r="M36" s="191">
        <f t="shared" ref="M36:M56" si="3">H36/4</f>
        <v>11026.25</v>
      </c>
      <c r="N36" s="15"/>
    </row>
    <row r="37" spans="2:14" ht="21" customHeight="1" x14ac:dyDescent="0.45">
      <c r="B37" s="457"/>
      <c r="C37" s="445"/>
      <c r="D37" s="448"/>
      <c r="E37" s="28" t="s">
        <v>68</v>
      </c>
      <c r="F37" s="29" t="s">
        <v>37</v>
      </c>
      <c r="G37" s="83">
        <v>0.5</v>
      </c>
      <c r="H37" s="87">
        <v>29403</v>
      </c>
      <c r="I37" s="26"/>
      <c r="J37" s="124"/>
      <c r="K37" s="134"/>
      <c r="M37" s="195">
        <f t="shared" si="3"/>
        <v>7350.75</v>
      </c>
      <c r="N37" s="15"/>
    </row>
    <row r="38" spans="2:14" ht="21" customHeight="1" thickBot="1" x14ac:dyDescent="0.5">
      <c r="B38" s="458"/>
      <c r="C38" s="465"/>
      <c r="D38" s="466"/>
      <c r="E38" s="30" t="s">
        <v>69</v>
      </c>
      <c r="F38" s="31" t="s">
        <v>19</v>
      </c>
      <c r="G38" s="156">
        <v>0.5</v>
      </c>
      <c r="H38" s="88">
        <v>29403</v>
      </c>
      <c r="I38" s="26" t="s">
        <v>16</v>
      </c>
      <c r="J38" s="124" t="s">
        <v>17</v>
      </c>
      <c r="K38" s="134"/>
      <c r="M38" s="195">
        <f t="shared" si="3"/>
        <v>7350.75</v>
      </c>
      <c r="N38" s="15"/>
    </row>
    <row r="39" spans="2:14" ht="37.5" customHeight="1" x14ac:dyDescent="0.45">
      <c r="B39" s="450" t="s">
        <v>70</v>
      </c>
      <c r="C39" s="452" t="s">
        <v>71</v>
      </c>
      <c r="D39" s="454" t="s">
        <v>66</v>
      </c>
      <c r="E39" s="34" t="s">
        <v>72</v>
      </c>
      <c r="F39" s="35" t="s">
        <v>37</v>
      </c>
      <c r="G39" s="165">
        <v>0.5</v>
      </c>
      <c r="H39" s="178">
        <v>30278</v>
      </c>
      <c r="I39" s="26"/>
      <c r="J39" s="124"/>
      <c r="K39" s="134"/>
      <c r="M39" s="196">
        <f t="shared" si="3"/>
        <v>7569.5</v>
      </c>
      <c r="N39" s="15"/>
    </row>
    <row r="40" spans="2:14" ht="37.5" customHeight="1" thickBot="1" x14ac:dyDescent="0.5">
      <c r="B40" s="451"/>
      <c r="C40" s="453"/>
      <c r="D40" s="455"/>
      <c r="E40" s="27" t="s">
        <v>73</v>
      </c>
      <c r="F40" s="36" t="s">
        <v>19</v>
      </c>
      <c r="G40" s="142">
        <v>0.5</v>
      </c>
      <c r="H40" s="179">
        <v>30278</v>
      </c>
      <c r="I40" s="26" t="s">
        <v>16</v>
      </c>
      <c r="J40" s="124" t="s">
        <v>17</v>
      </c>
      <c r="K40" s="134"/>
      <c r="M40" s="197">
        <f t="shared" si="3"/>
        <v>7569.5</v>
      </c>
      <c r="N40" s="15"/>
    </row>
    <row r="41" spans="2:14" ht="21" customHeight="1" x14ac:dyDescent="0.45">
      <c r="B41" s="456" t="s">
        <v>11</v>
      </c>
      <c r="C41" s="459" t="s">
        <v>12</v>
      </c>
      <c r="D41" s="460" t="s">
        <v>13</v>
      </c>
      <c r="E41" s="32" t="s">
        <v>74</v>
      </c>
      <c r="F41" s="33" t="s">
        <v>34</v>
      </c>
      <c r="G41" s="166" t="s">
        <v>34</v>
      </c>
      <c r="H41" s="180">
        <v>61776</v>
      </c>
      <c r="I41" s="26"/>
      <c r="J41" s="124"/>
      <c r="K41" s="134"/>
      <c r="M41" s="195">
        <f t="shared" si="3"/>
        <v>15444</v>
      </c>
      <c r="N41" s="15"/>
    </row>
    <row r="42" spans="2:14" ht="21" customHeight="1" x14ac:dyDescent="0.45">
      <c r="B42" s="457"/>
      <c r="C42" s="445"/>
      <c r="D42" s="448"/>
      <c r="E42" s="28" t="s">
        <v>75</v>
      </c>
      <c r="F42" s="29" t="s">
        <v>15</v>
      </c>
      <c r="G42" s="167">
        <v>0.25</v>
      </c>
      <c r="H42" s="87">
        <v>46332</v>
      </c>
      <c r="I42" s="26"/>
      <c r="J42" s="124"/>
      <c r="K42" s="134"/>
      <c r="M42" s="195">
        <f t="shared" si="3"/>
        <v>11583</v>
      </c>
      <c r="N42" s="15"/>
    </row>
    <row r="43" spans="2:14" ht="21" customHeight="1" thickBot="1" x14ac:dyDescent="0.5">
      <c r="B43" s="457"/>
      <c r="C43" s="446"/>
      <c r="D43" s="449"/>
      <c r="E43" s="91" t="s">
        <v>76</v>
      </c>
      <c r="F43" s="92" t="s">
        <v>19</v>
      </c>
      <c r="G43" s="156">
        <v>0.5</v>
      </c>
      <c r="H43" s="146">
        <v>30888</v>
      </c>
      <c r="I43" s="26" t="s">
        <v>16</v>
      </c>
      <c r="J43" s="124" t="s">
        <v>17</v>
      </c>
      <c r="K43" s="134"/>
      <c r="M43" s="195">
        <f t="shared" si="3"/>
        <v>7722</v>
      </c>
      <c r="N43" s="15"/>
    </row>
    <row r="44" spans="2:14" ht="21" customHeight="1" x14ac:dyDescent="0.45">
      <c r="B44" s="457"/>
      <c r="C44" s="440" t="s">
        <v>77</v>
      </c>
      <c r="D44" s="442" t="s">
        <v>41</v>
      </c>
      <c r="E44" s="103" t="s">
        <v>78</v>
      </c>
      <c r="F44" s="94" t="s">
        <v>37</v>
      </c>
      <c r="G44" s="157">
        <v>0.5</v>
      </c>
      <c r="H44" s="170">
        <v>26730</v>
      </c>
      <c r="I44" s="26"/>
      <c r="J44" s="124"/>
      <c r="K44" s="134"/>
      <c r="M44" s="196">
        <f t="shared" si="3"/>
        <v>6682.5</v>
      </c>
      <c r="N44" s="15"/>
    </row>
    <row r="45" spans="2:14" ht="21" customHeight="1" thickBot="1" x14ac:dyDescent="0.5">
      <c r="B45" s="457"/>
      <c r="C45" s="441"/>
      <c r="D45" s="443"/>
      <c r="E45" s="96" t="s">
        <v>79</v>
      </c>
      <c r="F45" s="97" t="s">
        <v>19</v>
      </c>
      <c r="G45" s="158">
        <v>0.5</v>
      </c>
      <c r="H45" s="171">
        <v>26730</v>
      </c>
      <c r="I45" s="26" t="s">
        <v>16</v>
      </c>
      <c r="J45" s="124" t="s">
        <v>17</v>
      </c>
      <c r="K45" s="134"/>
      <c r="M45" s="197">
        <f t="shared" si="3"/>
        <v>6682.5</v>
      </c>
      <c r="N45" s="15"/>
    </row>
    <row r="46" spans="2:14" ht="21" customHeight="1" x14ac:dyDescent="0.45">
      <c r="B46" s="457"/>
      <c r="C46" s="444" t="s">
        <v>80</v>
      </c>
      <c r="D46" s="447" t="s">
        <v>13</v>
      </c>
      <c r="E46" s="99" t="s">
        <v>81</v>
      </c>
      <c r="F46" s="100" t="s">
        <v>15</v>
      </c>
      <c r="G46" s="168">
        <v>0.25</v>
      </c>
      <c r="H46" s="140">
        <v>44955</v>
      </c>
      <c r="I46" s="26"/>
      <c r="J46" s="124"/>
      <c r="K46" s="134"/>
      <c r="M46" s="195">
        <f t="shared" si="3"/>
        <v>11238.75</v>
      </c>
      <c r="N46" s="15"/>
    </row>
    <row r="47" spans="2:14" ht="21" customHeight="1" x14ac:dyDescent="0.45">
      <c r="B47" s="457"/>
      <c r="C47" s="445"/>
      <c r="D47" s="448"/>
      <c r="E47" s="28" t="s">
        <v>82</v>
      </c>
      <c r="F47" s="29" t="s">
        <v>37</v>
      </c>
      <c r="G47" s="155">
        <v>0.5</v>
      </c>
      <c r="H47" s="87">
        <v>29970</v>
      </c>
      <c r="I47" s="26"/>
      <c r="J47" s="124"/>
      <c r="K47" s="134"/>
      <c r="M47" s="195">
        <f t="shared" si="3"/>
        <v>7492.5</v>
      </c>
      <c r="N47" s="15"/>
    </row>
    <row r="48" spans="2:14" ht="21" customHeight="1" thickBot="1" x14ac:dyDescent="0.5">
      <c r="B48" s="457"/>
      <c r="C48" s="446"/>
      <c r="D48" s="449"/>
      <c r="E48" s="91" t="s">
        <v>83</v>
      </c>
      <c r="F48" s="92" t="s">
        <v>19</v>
      </c>
      <c r="G48" s="156">
        <v>0.5</v>
      </c>
      <c r="H48" s="146">
        <v>29970</v>
      </c>
      <c r="I48" s="26" t="s">
        <v>16</v>
      </c>
      <c r="J48" s="124" t="s">
        <v>17</v>
      </c>
      <c r="K48" s="134"/>
      <c r="M48" s="195">
        <f t="shared" si="3"/>
        <v>7492.5</v>
      </c>
      <c r="N48" s="15"/>
    </row>
    <row r="49" spans="2:16" ht="21" customHeight="1" x14ac:dyDescent="0.45">
      <c r="B49" s="457"/>
      <c r="C49" s="440" t="s">
        <v>20</v>
      </c>
      <c r="D49" s="442" t="s">
        <v>13</v>
      </c>
      <c r="E49" s="103" t="s">
        <v>84</v>
      </c>
      <c r="F49" s="94" t="s">
        <v>37</v>
      </c>
      <c r="G49" s="157">
        <v>0.5</v>
      </c>
      <c r="H49" s="170">
        <v>26730</v>
      </c>
      <c r="I49" s="26"/>
      <c r="J49" s="124"/>
      <c r="K49" s="134"/>
      <c r="M49" s="196">
        <f t="shared" si="3"/>
        <v>6682.5</v>
      </c>
      <c r="N49" s="15"/>
    </row>
    <row r="50" spans="2:16" ht="21" customHeight="1" thickBot="1" x14ac:dyDescent="0.5">
      <c r="B50" s="457"/>
      <c r="C50" s="441"/>
      <c r="D50" s="443"/>
      <c r="E50" s="96" t="s">
        <v>85</v>
      </c>
      <c r="F50" s="97" t="s">
        <v>19</v>
      </c>
      <c r="G50" s="158">
        <v>0.5</v>
      </c>
      <c r="H50" s="171">
        <v>26730</v>
      </c>
      <c r="I50" s="26" t="s">
        <v>16</v>
      </c>
      <c r="J50" s="124" t="s">
        <v>17</v>
      </c>
      <c r="K50" s="134"/>
      <c r="M50" s="197">
        <f t="shared" si="3"/>
        <v>6682.5</v>
      </c>
      <c r="N50" s="15"/>
    </row>
    <row r="51" spans="2:16" ht="21" customHeight="1" x14ac:dyDescent="0.45">
      <c r="B51" s="457"/>
      <c r="C51" s="444" t="s">
        <v>23</v>
      </c>
      <c r="D51" s="447" t="s">
        <v>13</v>
      </c>
      <c r="E51" s="102" t="s">
        <v>86</v>
      </c>
      <c r="F51" s="100" t="s">
        <v>34</v>
      </c>
      <c r="G51" s="169" t="s">
        <v>34</v>
      </c>
      <c r="H51" s="140">
        <v>59940</v>
      </c>
      <c r="I51" s="26"/>
      <c r="J51" s="124"/>
      <c r="K51" s="134"/>
      <c r="M51" s="195">
        <f t="shared" si="3"/>
        <v>14985</v>
      </c>
      <c r="N51" s="15"/>
    </row>
    <row r="52" spans="2:16" ht="21" customHeight="1" x14ac:dyDescent="0.45">
      <c r="B52" s="457"/>
      <c r="C52" s="445"/>
      <c r="D52" s="448"/>
      <c r="E52" s="37" t="s">
        <v>87</v>
      </c>
      <c r="F52" s="29" t="s">
        <v>15</v>
      </c>
      <c r="G52" s="83">
        <v>0.25</v>
      </c>
      <c r="H52" s="181">
        <v>44955</v>
      </c>
      <c r="I52" s="26"/>
      <c r="J52" s="124"/>
      <c r="K52" s="134"/>
      <c r="M52" s="195">
        <f t="shared" si="3"/>
        <v>11238.75</v>
      </c>
      <c r="N52" s="15"/>
    </row>
    <row r="53" spans="2:16" ht="21" customHeight="1" x14ac:dyDescent="0.45">
      <c r="B53" s="457"/>
      <c r="C53" s="445"/>
      <c r="D53" s="448"/>
      <c r="E53" s="28" t="s">
        <v>88</v>
      </c>
      <c r="F53" s="29" t="s">
        <v>37</v>
      </c>
      <c r="G53" s="155">
        <v>0.5</v>
      </c>
      <c r="H53" s="87">
        <v>29970</v>
      </c>
      <c r="I53" s="26"/>
      <c r="J53" s="124"/>
      <c r="K53" s="134"/>
      <c r="M53" s="195">
        <f t="shared" si="3"/>
        <v>7492.5</v>
      </c>
      <c r="N53" s="15"/>
    </row>
    <row r="54" spans="2:16" ht="21" customHeight="1" thickBot="1" x14ac:dyDescent="0.5">
      <c r="B54" s="457"/>
      <c r="C54" s="446"/>
      <c r="D54" s="449"/>
      <c r="E54" s="91" t="s">
        <v>89</v>
      </c>
      <c r="F54" s="92" t="s">
        <v>19</v>
      </c>
      <c r="G54" s="156">
        <v>0.5</v>
      </c>
      <c r="H54" s="146">
        <v>29970</v>
      </c>
      <c r="I54" s="26" t="s">
        <v>16</v>
      </c>
      <c r="J54" s="124" t="s">
        <v>17</v>
      </c>
      <c r="K54" s="134"/>
      <c r="M54" s="195">
        <f t="shared" si="3"/>
        <v>7492.5</v>
      </c>
      <c r="N54" s="15"/>
    </row>
    <row r="55" spans="2:16" ht="21" customHeight="1" x14ac:dyDescent="0.45">
      <c r="B55" s="457"/>
      <c r="C55" s="440" t="s">
        <v>26</v>
      </c>
      <c r="D55" s="442" t="s">
        <v>13</v>
      </c>
      <c r="E55" s="103" t="s">
        <v>90</v>
      </c>
      <c r="F55" s="94" t="s">
        <v>37</v>
      </c>
      <c r="G55" s="157">
        <v>0.5</v>
      </c>
      <c r="H55" s="170">
        <v>29970</v>
      </c>
      <c r="I55" s="26"/>
      <c r="J55" s="124"/>
      <c r="K55" s="134"/>
      <c r="M55" s="196">
        <f t="shared" si="3"/>
        <v>7492.5</v>
      </c>
      <c r="N55" s="15"/>
    </row>
    <row r="56" spans="2:16" ht="21" customHeight="1" thickBot="1" x14ac:dyDescent="0.5">
      <c r="B56" s="458"/>
      <c r="C56" s="441"/>
      <c r="D56" s="443"/>
      <c r="E56" s="96" t="s">
        <v>91</v>
      </c>
      <c r="F56" s="97" t="s">
        <v>19</v>
      </c>
      <c r="G56" s="158">
        <v>0.5</v>
      </c>
      <c r="H56" s="171">
        <v>29970</v>
      </c>
      <c r="I56" s="26" t="s">
        <v>16</v>
      </c>
      <c r="J56" s="124" t="s">
        <v>17</v>
      </c>
      <c r="K56" s="134"/>
      <c r="M56" s="197">
        <f t="shared" si="3"/>
        <v>7492.5</v>
      </c>
      <c r="N56" s="15"/>
    </row>
    <row r="57" spans="2:16" ht="21" customHeight="1" x14ac:dyDescent="0.45">
      <c r="B57" s="318"/>
      <c r="C57" s="319"/>
      <c r="D57" s="320"/>
      <c r="E57" s="321"/>
      <c r="F57" s="322"/>
      <c r="G57" s="247"/>
      <c r="H57" s="317"/>
      <c r="I57" s="323"/>
      <c r="J57" s="324"/>
      <c r="K57" s="134"/>
      <c r="M57" s="317"/>
      <c r="N57" s="15"/>
    </row>
    <row r="58" spans="2:16" ht="28.5" customHeight="1" x14ac:dyDescent="0.45">
      <c r="B58" s="397" t="s">
        <v>92</v>
      </c>
      <c r="C58" s="398"/>
      <c r="D58" s="398"/>
      <c r="E58" s="398"/>
      <c r="F58" s="398"/>
      <c r="G58" s="398"/>
      <c r="H58" s="398"/>
      <c r="I58" s="398"/>
      <c r="J58" s="398"/>
      <c r="K58" s="398"/>
      <c r="L58" s="398"/>
      <c r="M58" s="398"/>
      <c r="N58" s="399"/>
    </row>
    <row r="59" spans="2:16" ht="27" customHeight="1" thickBot="1" x14ac:dyDescent="0.5">
      <c r="B59" s="2"/>
      <c r="C59" s="3"/>
      <c r="D59" s="2"/>
      <c r="E59" s="21"/>
      <c r="H59" s="5"/>
      <c r="K59" s="134"/>
      <c r="L59" s="136"/>
      <c r="O59" s="439" t="s">
        <v>93</v>
      </c>
      <c r="P59" s="439"/>
    </row>
    <row r="60" spans="2:16" ht="63.6" customHeight="1" thickBot="1" x14ac:dyDescent="0.5">
      <c r="B60" s="7" t="s">
        <v>3</v>
      </c>
      <c r="C60" s="39" t="s">
        <v>4</v>
      </c>
      <c r="D60" s="40" t="s">
        <v>5</v>
      </c>
      <c r="E60" s="41" t="s">
        <v>6</v>
      </c>
      <c r="F60" s="12" t="s">
        <v>94</v>
      </c>
      <c r="G60" s="12" t="s">
        <v>8</v>
      </c>
      <c r="H60" s="13" t="s">
        <v>585</v>
      </c>
      <c r="I60" s="14" t="s">
        <v>9</v>
      </c>
      <c r="J60" s="118" t="s">
        <v>10</v>
      </c>
      <c r="K60" s="134"/>
      <c r="M60" s="149" t="s">
        <v>586</v>
      </c>
      <c r="N60" s="1"/>
      <c r="O60" s="13" t="s">
        <v>584</v>
      </c>
      <c r="P60" s="22" t="s">
        <v>586</v>
      </c>
    </row>
    <row r="61" spans="2:16" s="42" customFormat="1" ht="21" customHeight="1" thickBot="1" x14ac:dyDescent="0.5">
      <c r="B61" s="400" t="s">
        <v>31</v>
      </c>
      <c r="C61" s="432" t="s">
        <v>32</v>
      </c>
      <c r="D61" s="357" t="s">
        <v>95</v>
      </c>
      <c r="E61" s="48" t="s">
        <v>96</v>
      </c>
      <c r="F61" s="49" t="s">
        <v>34</v>
      </c>
      <c r="G61" s="198" t="s">
        <v>34</v>
      </c>
      <c r="H61" s="170">
        <v>88452</v>
      </c>
      <c r="I61" s="95" t="s">
        <v>16</v>
      </c>
      <c r="J61" s="126" t="s">
        <v>17</v>
      </c>
      <c r="K61" s="135"/>
      <c r="M61" s="196">
        <f>H61/4</f>
        <v>22113</v>
      </c>
      <c r="O61" s="349">
        <v>26000</v>
      </c>
      <c r="P61" s="353">
        <f>O61/4</f>
        <v>6500</v>
      </c>
    </row>
    <row r="62" spans="2:16" s="42" customFormat="1" ht="21" customHeight="1" thickBot="1" x14ac:dyDescent="0.5">
      <c r="B62" s="401"/>
      <c r="C62" s="433"/>
      <c r="D62" s="358"/>
      <c r="E62" s="50" t="s">
        <v>97</v>
      </c>
      <c r="F62" s="51" t="s">
        <v>15</v>
      </c>
      <c r="G62" s="199">
        <v>0.25</v>
      </c>
      <c r="H62" s="211">
        <v>66339</v>
      </c>
      <c r="I62" s="111" t="s">
        <v>16</v>
      </c>
      <c r="J62" s="131" t="s">
        <v>17</v>
      </c>
      <c r="K62" s="135"/>
      <c r="M62" s="221">
        <f t="shared" ref="M62:M125" si="4">H62/4</f>
        <v>16584.75</v>
      </c>
      <c r="O62" s="349">
        <v>26000</v>
      </c>
      <c r="P62" s="353">
        <f t="shared" ref="P62:P125" si="5">O62/4</f>
        <v>6500</v>
      </c>
    </row>
    <row r="63" spans="2:16" s="42" customFormat="1" ht="21" customHeight="1" thickBot="1" x14ac:dyDescent="0.5">
      <c r="B63" s="401"/>
      <c r="C63" s="434"/>
      <c r="D63" s="359"/>
      <c r="E63" s="52" t="s">
        <v>98</v>
      </c>
      <c r="F63" s="53" t="s">
        <v>19</v>
      </c>
      <c r="G63" s="158">
        <v>0.5</v>
      </c>
      <c r="H63" s="212">
        <v>44226</v>
      </c>
      <c r="I63" s="98" t="s">
        <v>16</v>
      </c>
      <c r="J63" s="127" t="s">
        <v>17</v>
      </c>
      <c r="K63" s="135"/>
      <c r="M63" s="221">
        <f t="shared" si="4"/>
        <v>11056.5</v>
      </c>
      <c r="O63" s="349">
        <v>26000</v>
      </c>
      <c r="P63" s="353">
        <f t="shared" si="5"/>
        <v>6500</v>
      </c>
    </row>
    <row r="64" spans="2:16" s="42" customFormat="1" ht="21" customHeight="1" thickBot="1" x14ac:dyDescent="0.5">
      <c r="B64" s="401"/>
      <c r="C64" s="435" t="s">
        <v>99</v>
      </c>
      <c r="D64" s="363" t="s">
        <v>95</v>
      </c>
      <c r="E64" s="69" t="s">
        <v>100</v>
      </c>
      <c r="F64" s="110" t="s">
        <v>34</v>
      </c>
      <c r="G64" s="200" t="s">
        <v>34</v>
      </c>
      <c r="H64" s="140">
        <v>88452</v>
      </c>
      <c r="I64" s="43" t="s">
        <v>16</v>
      </c>
      <c r="J64" s="132" t="s">
        <v>17</v>
      </c>
      <c r="K64" s="135"/>
      <c r="M64" s="191">
        <f t="shared" si="4"/>
        <v>22113</v>
      </c>
      <c r="O64" s="349">
        <v>26000</v>
      </c>
      <c r="P64" s="353">
        <f t="shared" si="5"/>
        <v>6500</v>
      </c>
    </row>
    <row r="65" spans="2:16" s="42" customFormat="1" ht="21" customHeight="1" thickBot="1" x14ac:dyDescent="0.5">
      <c r="B65" s="401"/>
      <c r="C65" s="435"/>
      <c r="D65" s="365"/>
      <c r="E65" s="44" t="s">
        <v>101</v>
      </c>
      <c r="F65" s="45" t="s">
        <v>15</v>
      </c>
      <c r="G65" s="201">
        <v>0.25</v>
      </c>
      <c r="H65" s="213">
        <v>66339</v>
      </c>
      <c r="I65" s="26" t="s">
        <v>16</v>
      </c>
      <c r="J65" s="124" t="s">
        <v>17</v>
      </c>
      <c r="K65" s="135"/>
      <c r="M65" s="195">
        <f t="shared" si="4"/>
        <v>16584.75</v>
      </c>
      <c r="O65" s="349">
        <v>26000</v>
      </c>
      <c r="P65" s="353">
        <f t="shared" si="5"/>
        <v>6500</v>
      </c>
    </row>
    <row r="66" spans="2:16" s="42" customFormat="1" ht="21" customHeight="1" thickBot="1" x14ac:dyDescent="0.5">
      <c r="B66" s="402"/>
      <c r="C66" s="435"/>
      <c r="D66" s="364"/>
      <c r="E66" s="112" t="s">
        <v>102</v>
      </c>
      <c r="F66" s="113" t="s">
        <v>19</v>
      </c>
      <c r="G66" s="156">
        <v>0.5</v>
      </c>
      <c r="H66" s="214">
        <v>44226</v>
      </c>
      <c r="I66" s="58" t="s">
        <v>16</v>
      </c>
      <c r="J66" s="125" t="s">
        <v>17</v>
      </c>
      <c r="K66" s="135"/>
      <c r="M66" s="192">
        <f t="shared" si="4"/>
        <v>11056.5</v>
      </c>
      <c r="O66" s="349">
        <v>26000</v>
      </c>
      <c r="P66" s="353">
        <f t="shared" si="5"/>
        <v>6500</v>
      </c>
    </row>
    <row r="67" spans="2:16" s="42" customFormat="1" ht="21" customHeight="1" thickBot="1" x14ac:dyDescent="0.5">
      <c r="B67" s="368" t="s">
        <v>39</v>
      </c>
      <c r="C67" s="354" t="s">
        <v>103</v>
      </c>
      <c r="D67" s="357" t="s">
        <v>104</v>
      </c>
      <c r="E67" s="48" t="s">
        <v>105</v>
      </c>
      <c r="F67" s="49" t="s">
        <v>37</v>
      </c>
      <c r="G67" s="202">
        <v>0.5</v>
      </c>
      <c r="H67" s="215">
        <v>27556</v>
      </c>
      <c r="I67" s="24" t="s">
        <v>16</v>
      </c>
      <c r="J67" s="123" t="s">
        <v>17</v>
      </c>
      <c r="K67" s="135"/>
      <c r="M67" s="221">
        <f t="shared" si="4"/>
        <v>6889</v>
      </c>
      <c r="O67" s="349">
        <v>26000</v>
      </c>
      <c r="P67" s="353">
        <f t="shared" si="5"/>
        <v>6500</v>
      </c>
    </row>
    <row r="68" spans="2:16" s="42" customFormat="1" ht="21" customHeight="1" thickBot="1" x14ac:dyDescent="0.5">
      <c r="B68" s="369"/>
      <c r="C68" s="355"/>
      <c r="D68" s="358"/>
      <c r="E68" s="50" t="s">
        <v>106</v>
      </c>
      <c r="F68" s="51" t="s">
        <v>107</v>
      </c>
      <c r="G68" s="203">
        <v>0.5</v>
      </c>
      <c r="H68" s="216">
        <v>27556</v>
      </c>
      <c r="I68" s="26" t="s">
        <v>16</v>
      </c>
      <c r="J68" s="124" t="s">
        <v>17</v>
      </c>
      <c r="K68" s="135"/>
      <c r="M68" s="221">
        <f t="shared" si="4"/>
        <v>6889</v>
      </c>
      <c r="O68" s="349">
        <v>26000</v>
      </c>
      <c r="P68" s="353">
        <f t="shared" si="5"/>
        <v>6500</v>
      </c>
    </row>
    <row r="69" spans="2:16" s="42" customFormat="1" ht="21" customHeight="1" thickBot="1" x14ac:dyDescent="0.5">
      <c r="B69" s="369"/>
      <c r="C69" s="356"/>
      <c r="D69" s="359"/>
      <c r="E69" s="52" t="s">
        <v>108</v>
      </c>
      <c r="F69" s="53" t="s">
        <v>19</v>
      </c>
      <c r="G69" s="160">
        <v>0.5</v>
      </c>
      <c r="H69" s="217">
        <v>27556</v>
      </c>
      <c r="I69" s="38" t="s">
        <v>16</v>
      </c>
      <c r="J69" s="130" t="s">
        <v>17</v>
      </c>
      <c r="K69" s="135"/>
      <c r="M69" s="221">
        <f t="shared" si="4"/>
        <v>6889</v>
      </c>
      <c r="O69" s="349">
        <v>26000</v>
      </c>
      <c r="P69" s="353">
        <f t="shared" si="5"/>
        <v>6500</v>
      </c>
    </row>
    <row r="70" spans="2:16" s="42" customFormat="1" ht="21" customHeight="1" thickBot="1" x14ac:dyDescent="0.5">
      <c r="B70" s="369"/>
      <c r="C70" s="360" t="s">
        <v>40</v>
      </c>
      <c r="D70" s="363" t="s">
        <v>113</v>
      </c>
      <c r="E70" s="69" t="s">
        <v>114</v>
      </c>
      <c r="F70" s="110" t="s">
        <v>34</v>
      </c>
      <c r="G70" s="200" t="s">
        <v>34</v>
      </c>
      <c r="H70" s="218">
        <v>84396</v>
      </c>
      <c r="I70" s="101" t="s">
        <v>16</v>
      </c>
      <c r="J70" s="128" t="s">
        <v>17</v>
      </c>
      <c r="K70" s="135"/>
      <c r="M70" s="191">
        <f t="shared" si="4"/>
        <v>21099</v>
      </c>
      <c r="O70" s="349">
        <v>26000</v>
      </c>
      <c r="P70" s="353">
        <f t="shared" si="5"/>
        <v>6500</v>
      </c>
    </row>
    <row r="71" spans="2:16" s="42" customFormat="1" ht="21" customHeight="1" thickBot="1" x14ac:dyDescent="0.5">
      <c r="B71" s="369"/>
      <c r="C71" s="361"/>
      <c r="D71" s="365"/>
      <c r="E71" s="44" t="s">
        <v>115</v>
      </c>
      <c r="F71" s="45" t="s">
        <v>15</v>
      </c>
      <c r="G71" s="201">
        <v>0.25</v>
      </c>
      <c r="H71" s="213">
        <v>63297</v>
      </c>
      <c r="I71" s="68" t="s">
        <v>16</v>
      </c>
      <c r="J71" s="129" t="s">
        <v>17</v>
      </c>
      <c r="K71" s="135"/>
      <c r="M71" s="195">
        <f t="shared" si="4"/>
        <v>15824.25</v>
      </c>
      <c r="O71" s="349">
        <v>26000</v>
      </c>
      <c r="P71" s="353">
        <f t="shared" si="5"/>
        <v>6500</v>
      </c>
    </row>
    <row r="72" spans="2:16" s="42" customFormat="1" ht="21" customHeight="1" thickBot="1" x14ac:dyDescent="0.5">
      <c r="B72" s="369"/>
      <c r="C72" s="362"/>
      <c r="D72" s="364"/>
      <c r="E72" s="112" t="s">
        <v>116</v>
      </c>
      <c r="F72" s="113" t="s">
        <v>19</v>
      </c>
      <c r="G72" s="156">
        <v>0.5</v>
      </c>
      <c r="H72" s="214">
        <v>42198</v>
      </c>
      <c r="I72" s="114" t="s">
        <v>16</v>
      </c>
      <c r="J72" s="133" t="s">
        <v>17</v>
      </c>
      <c r="K72" s="135"/>
      <c r="M72" s="192">
        <f t="shared" si="4"/>
        <v>10549.5</v>
      </c>
      <c r="O72" s="349">
        <v>26000</v>
      </c>
      <c r="P72" s="353">
        <f t="shared" si="5"/>
        <v>6500</v>
      </c>
    </row>
    <row r="73" spans="2:16" s="42" customFormat="1" ht="21" customHeight="1" thickBot="1" x14ac:dyDescent="0.5">
      <c r="B73" s="369"/>
      <c r="C73" s="354" t="s">
        <v>117</v>
      </c>
      <c r="D73" s="357" t="s">
        <v>113</v>
      </c>
      <c r="E73" s="48" t="s">
        <v>118</v>
      </c>
      <c r="F73" s="49" t="s">
        <v>15</v>
      </c>
      <c r="G73" s="204">
        <v>0.25</v>
      </c>
      <c r="H73" s="219">
        <v>63297</v>
      </c>
      <c r="I73" s="24" t="s">
        <v>16</v>
      </c>
      <c r="J73" s="123" t="s">
        <v>17</v>
      </c>
      <c r="K73" s="135"/>
      <c r="M73" s="221">
        <f t="shared" si="4"/>
        <v>15824.25</v>
      </c>
      <c r="O73" s="349">
        <v>26000</v>
      </c>
      <c r="P73" s="353">
        <f t="shared" si="5"/>
        <v>6500</v>
      </c>
    </row>
    <row r="74" spans="2:16" s="42" customFormat="1" ht="21" customHeight="1" thickBot="1" x14ac:dyDescent="0.5">
      <c r="B74" s="369"/>
      <c r="C74" s="356"/>
      <c r="D74" s="359"/>
      <c r="E74" s="52" t="s">
        <v>119</v>
      </c>
      <c r="F74" s="53" t="s">
        <v>19</v>
      </c>
      <c r="G74" s="160">
        <v>0.5</v>
      </c>
      <c r="H74" s="212">
        <v>42198</v>
      </c>
      <c r="I74" s="38" t="s">
        <v>16</v>
      </c>
      <c r="J74" s="130" t="s">
        <v>17</v>
      </c>
      <c r="K74" s="135"/>
      <c r="M74" s="221">
        <f t="shared" si="4"/>
        <v>10549.5</v>
      </c>
      <c r="O74" s="349">
        <v>26000</v>
      </c>
      <c r="P74" s="353">
        <f t="shared" si="5"/>
        <v>6500</v>
      </c>
    </row>
    <row r="75" spans="2:16" s="42" customFormat="1" ht="21" customHeight="1" thickBot="1" x14ac:dyDescent="0.5">
      <c r="B75" s="369"/>
      <c r="C75" s="360" t="s">
        <v>45</v>
      </c>
      <c r="D75" s="363" t="s">
        <v>120</v>
      </c>
      <c r="E75" s="69" t="s">
        <v>121</v>
      </c>
      <c r="F75" s="110" t="s">
        <v>37</v>
      </c>
      <c r="G75" s="161">
        <v>0.5</v>
      </c>
      <c r="H75" s="218">
        <v>21141</v>
      </c>
      <c r="I75" s="101" t="s">
        <v>16</v>
      </c>
      <c r="J75" s="128" t="s">
        <v>17</v>
      </c>
      <c r="K75" s="135"/>
      <c r="M75" s="191">
        <f t="shared" si="4"/>
        <v>5285.25</v>
      </c>
      <c r="O75" s="349">
        <v>21141</v>
      </c>
      <c r="P75" s="353">
        <f t="shared" si="5"/>
        <v>5285.25</v>
      </c>
    </row>
    <row r="76" spans="2:16" s="42" customFormat="1" ht="21" customHeight="1" thickBot="1" x14ac:dyDescent="0.5">
      <c r="B76" s="369"/>
      <c r="C76" s="361"/>
      <c r="D76" s="365"/>
      <c r="E76" s="44" t="s">
        <v>122</v>
      </c>
      <c r="F76" s="45" t="s">
        <v>107</v>
      </c>
      <c r="G76" s="155">
        <v>0.5</v>
      </c>
      <c r="H76" s="213">
        <v>21141</v>
      </c>
      <c r="I76" s="68" t="s">
        <v>16</v>
      </c>
      <c r="J76" s="129" t="s">
        <v>17</v>
      </c>
      <c r="K76" s="135"/>
      <c r="M76" s="195">
        <f t="shared" si="4"/>
        <v>5285.25</v>
      </c>
      <c r="O76" s="349">
        <v>21141</v>
      </c>
      <c r="P76" s="353">
        <f t="shared" si="5"/>
        <v>5285.25</v>
      </c>
    </row>
    <row r="77" spans="2:16" s="42" customFormat="1" ht="21" customHeight="1" thickBot="1" x14ac:dyDescent="0.5">
      <c r="B77" s="394"/>
      <c r="C77" s="362"/>
      <c r="D77" s="364"/>
      <c r="E77" s="112" t="s">
        <v>123</v>
      </c>
      <c r="F77" s="113" t="s">
        <v>19</v>
      </c>
      <c r="G77" s="156">
        <v>0.5</v>
      </c>
      <c r="H77" s="214">
        <v>21141</v>
      </c>
      <c r="I77" s="114" t="s">
        <v>16</v>
      </c>
      <c r="J77" s="133" t="s">
        <v>17</v>
      </c>
      <c r="K77" s="135"/>
      <c r="M77" s="192">
        <f t="shared" si="4"/>
        <v>5285.25</v>
      </c>
      <c r="O77" s="349">
        <v>21141</v>
      </c>
      <c r="P77" s="353">
        <f t="shared" si="5"/>
        <v>5285.25</v>
      </c>
    </row>
    <row r="78" spans="2:16" s="42" customFormat="1" ht="21" customHeight="1" thickBot="1" x14ac:dyDescent="0.5">
      <c r="B78" s="387" t="s">
        <v>49</v>
      </c>
      <c r="C78" s="432" t="s">
        <v>124</v>
      </c>
      <c r="D78" s="429" t="s">
        <v>113</v>
      </c>
      <c r="E78" s="48" t="s">
        <v>125</v>
      </c>
      <c r="F78" s="49" t="s">
        <v>37</v>
      </c>
      <c r="G78" s="205">
        <v>0.5</v>
      </c>
      <c r="H78" s="219">
        <v>21627</v>
      </c>
      <c r="I78" s="95"/>
      <c r="J78" s="126"/>
      <c r="K78" s="135"/>
      <c r="M78" s="221">
        <f t="shared" si="4"/>
        <v>5406.75</v>
      </c>
      <c r="O78" s="349">
        <v>21627</v>
      </c>
      <c r="P78" s="353">
        <f t="shared" si="5"/>
        <v>5406.75</v>
      </c>
    </row>
    <row r="79" spans="2:16" s="42" customFormat="1" ht="21" customHeight="1" thickBot="1" x14ac:dyDescent="0.5">
      <c r="B79" s="388"/>
      <c r="C79" s="434"/>
      <c r="D79" s="430"/>
      <c r="E79" s="52" t="s">
        <v>126</v>
      </c>
      <c r="F79" s="53" t="s">
        <v>19</v>
      </c>
      <c r="G79" s="158">
        <v>0.5</v>
      </c>
      <c r="H79" s="212">
        <v>21627</v>
      </c>
      <c r="I79" s="98" t="s">
        <v>16</v>
      </c>
      <c r="J79" s="127" t="s">
        <v>17</v>
      </c>
      <c r="K79" s="135"/>
      <c r="M79" s="221">
        <f t="shared" si="4"/>
        <v>5406.75</v>
      </c>
      <c r="O79" s="349">
        <v>21627</v>
      </c>
      <c r="P79" s="353">
        <f t="shared" si="5"/>
        <v>5406.75</v>
      </c>
    </row>
    <row r="80" spans="2:16" s="42" customFormat="1" ht="21" customHeight="1" thickBot="1" x14ac:dyDescent="0.5">
      <c r="B80" s="388"/>
      <c r="C80" s="435" t="s">
        <v>127</v>
      </c>
      <c r="D80" s="431" t="s">
        <v>113</v>
      </c>
      <c r="E80" s="69" t="s">
        <v>128</v>
      </c>
      <c r="F80" s="110" t="s">
        <v>107</v>
      </c>
      <c r="G80" s="206">
        <v>0.5</v>
      </c>
      <c r="H80" s="218">
        <v>21627</v>
      </c>
      <c r="I80" s="43"/>
      <c r="J80" s="132"/>
      <c r="K80" s="135"/>
      <c r="M80" s="191">
        <f t="shared" si="4"/>
        <v>5406.75</v>
      </c>
      <c r="O80" s="349">
        <v>21627</v>
      </c>
      <c r="P80" s="353">
        <f t="shared" si="5"/>
        <v>5406.75</v>
      </c>
    </row>
    <row r="81" spans="2:16" s="42" customFormat="1" ht="21" customHeight="1" thickBot="1" x14ac:dyDescent="0.5">
      <c r="B81" s="388"/>
      <c r="C81" s="435"/>
      <c r="D81" s="431"/>
      <c r="E81" s="112" t="s">
        <v>129</v>
      </c>
      <c r="F81" s="113" t="s">
        <v>19</v>
      </c>
      <c r="G81" s="207">
        <v>0.5</v>
      </c>
      <c r="H81" s="214">
        <v>21627</v>
      </c>
      <c r="I81" s="58" t="s">
        <v>16</v>
      </c>
      <c r="J81" s="125" t="s">
        <v>17</v>
      </c>
      <c r="K81" s="135"/>
      <c r="M81" s="192">
        <f t="shared" si="4"/>
        <v>5406.75</v>
      </c>
      <c r="O81" s="349">
        <v>21627</v>
      </c>
      <c r="P81" s="353">
        <f t="shared" si="5"/>
        <v>5406.75</v>
      </c>
    </row>
    <row r="82" spans="2:16" s="42" customFormat="1" ht="21" customHeight="1" thickBot="1" x14ac:dyDescent="0.5">
      <c r="B82" s="388"/>
      <c r="C82" s="354" t="s">
        <v>50</v>
      </c>
      <c r="D82" s="357" t="s">
        <v>113</v>
      </c>
      <c r="E82" s="48" t="s">
        <v>134</v>
      </c>
      <c r="F82" s="49" t="s">
        <v>37</v>
      </c>
      <c r="G82" s="157">
        <v>0.5</v>
      </c>
      <c r="H82" s="219">
        <v>21627</v>
      </c>
      <c r="I82" s="95"/>
      <c r="J82" s="126"/>
      <c r="K82" s="135"/>
      <c r="M82" s="221">
        <f t="shared" si="4"/>
        <v>5406.75</v>
      </c>
      <c r="O82" s="349">
        <v>21627</v>
      </c>
      <c r="P82" s="353">
        <f t="shared" si="5"/>
        <v>5406.75</v>
      </c>
    </row>
    <row r="83" spans="2:16" s="42" customFormat="1" ht="21" customHeight="1" thickBot="1" x14ac:dyDescent="0.5">
      <c r="B83" s="388"/>
      <c r="C83" s="355"/>
      <c r="D83" s="358"/>
      <c r="E83" s="50" t="s">
        <v>135</v>
      </c>
      <c r="F83" s="51" t="s">
        <v>107</v>
      </c>
      <c r="G83" s="163">
        <v>0.5</v>
      </c>
      <c r="H83" s="211">
        <v>21627</v>
      </c>
      <c r="I83" s="111"/>
      <c r="J83" s="131"/>
      <c r="K83" s="135"/>
      <c r="M83" s="221">
        <f t="shared" si="4"/>
        <v>5406.75</v>
      </c>
      <c r="O83" s="349">
        <v>21627</v>
      </c>
      <c r="P83" s="353">
        <f t="shared" si="5"/>
        <v>5406.75</v>
      </c>
    </row>
    <row r="84" spans="2:16" s="42" customFormat="1" ht="21" customHeight="1" thickBot="1" x14ac:dyDescent="0.5">
      <c r="B84" s="388"/>
      <c r="C84" s="356"/>
      <c r="D84" s="359"/>
      <c r="E84" s="52" t="s">
        <v>136</v>
      </c>
      <c r="F84" s="53" t="s">
        <v>19</v>
      </c>
      <c r="G84" s="158">
        <v>0.5</v>
      </c>
      <c r="H84" s="212">
        <v>21627</v>
      </c>
      <c r="I84" s="98" t="s">
        <v>16</v>
      </c>
      <c r="J84" s="127" t="s">
        <v>17</v>
      </c>
      <c r="K84" s="135"/>
      <c r="M84" s="221">
        <f t="shared" si="4"/>
        <v>5406.75</v>
      </c>
      <c r="O84" s="349">
        <v>21627</v>
      </c>
      <c r="P84" s="353">
        <f t="shared" si="5"/>
        <v>5406.75</v>
      </c>
    </row>
    <row r="85" spans="2:16" s="42" customFormat="1" ht="21" customHeight="1" thickBot="1" x14ac:dyDescent="0.5">
      <c r="B85" s="388"/>
      <c r="C85" s="360" t="s">
        <v>54</v>
      </c>
      <c r="D85" s="363" t="s">
        <v>113</v>
      </c>
      <c r="E85" s="69" t="s">
        <v>137</v>
      </c>
      <c r="F85" s="110" t="s">
        <v>37</v>
      </c>
      <c r="G85" s="161">
        <v>0.5</v>
      </c>
      <c r="H85" s="218">
        <v>21627</v>
      </c>
      <c r="I85" s="43"/>
      <c r="J85" s="132"/>
      <c r="K85" s="135"/>
      <c r="M85" s="191">
        <f t="shared" si="4"/>
        <v>5406.75</v>
      </c>
      <c r="O85" s="349">
        <v>21627</v>
      </c>
      <c r="P85" s="353">
        <f t="shared" si="5"/>
        <v>5406.75</v>
      </c>
    </row>
    <row r="86" spans="2:16" s="42" customFormat="1" ht="21" customHeight="1" thickBot="1" x14ac:dyDescent="0.5">
      <c r="B86" s="388"/>
      <c r="C86" s="361"/>
      <c r="D86" s="365"/>
      <c r="E86" s="44" t="s">
        <v>138</v>
      </c>
      <c r="F86" s="45" t="s">
        <v>107</v>
      </c>
      <c r="G86" s="155">
        <v>0.5</v>
      </c>
      <c r="H86" s="213">
        <v>21627</v>
      </c>
      <c r="I86" s="26"/>
      <c r="J86" s="124"/>
      <c r="K86" s="135"/>
      <c r="M86" s="195">
        <f t="shared" si="4"/>
        <v>5406.75</v>
      </c>
      <c r="O86" s="349">
        <v>21627</v>
      </c>
      <c r="P86" s="353">
        <f t="shared" si="5"/>
        <v>5406.75</v>
      </c>
    </row>
    <row r="87" spans="2:16" s="42" customFormat="1" ht="21" customHeight="1" thickBot="1" x14ac:dyDescent="0.5">
      <c r="B87" s="388"/>
      <c r="C87" s="362"/>
      <c r="D87" s="364"/>
      <c r="E87" s="112" t="s">
        <v>139</v>
      </c>
      <c r="F87" s="113" t="s">
        <v>19</v>
      </c>
      <c r="G87" s="156">
        <v>0.5</v>
      </c>
      <c r="H87" s="214">
        <v>21627</v>
      </c>
      <c r="I87" s="58" t="s">
        <v>16</v>
      </c>
      <c r="J87" s="125" t="s">
        <v>17</v>
      </c>
      <c r="K87" s="135"/>
      <c r="M87" s="192">
        <f t="shared" si="4"/>
        <v>5406.75</v>
      </c>
      <c r="O87" s="349">
        <v>21627</v>
      </c>
      <c r="P87" s="353">
        <f t="shared" si="5"/>
        <v>5406.75</v>
      </c>
    </row>
    <row r="88" spans="2:16" s="42" customFormat="1" ht="21" customHeight="1" thickBot="1" x14ac:dyDescent="0.5">
      <c r="B88" s="388"/>
      <c r="C88" s="354" t="s">
        <v>140</v>
      </c>
      <c r="D88" s="357" t="s">
        <v>113</v>
      </c>
      <c r="E88" s="48" t="s">
        <v>141</v>
      </c>
      <c r="F88" s="49" t="s">
        <v>37</v>
      </c>
      <c r="G88" s="157">
        <v>0.5</v>
      </c>
      <c r="H88" s="219">
        <v>21627</v>
      </c>
      <c r="I88" s="95"/>
      <c r="J88" s="126"/>
      <c r="K88" s="135"/>
      <c r="M88" s="221">
        <f t="shared" si="4"/>
        <v>5406.75</v>
      </c>
      <c r="O88" s="349">
        <v>21627</v>
      </c>
      <c r="P88" s="353">
        <f t="shared" si="5"/>
        <v>5406.75</v>
      </c>
    </row>
    <row r="89" spans="2:16" s="42" customFormat="1" ht="21" customHeight="1" thickBot="1" x14ac:dyDescent="0.5">
      <c r="B89" s="388"/>
      <c r="C89" s="355"/>
      <c r="D89" s="358"/>
      <c r="E89" s="50" t="s">
        <v>142</v>
      </c>
      <c r="F89" s="51" t="s">
        <v>107</v>
      </c>
      <c r="G89" s="163">
        <v>0.5</v>
      </c>
      <c r="H89" s="211">
        <v>21627</v>
      </c>
      <c r="I89" s="111"/>
      <c r="J89" s="131"/>
      <c r="K89" s="135"/>
      <c r="M89" s="221">
        <f t="shared" si="4"/>
        <v>5406.75</v>
      </c>
      <c r="O89" s="349">
        <v>21627</v>
      </c>
      <c r="P89" s="353">
        <f t="shared" si="5"/>
        <v>5406.75</v>
      </c>
    </row>
    <row r="90" spans="2:16" s="42" customFormat="1" ht="21" customHeight="1" thickBot="1" x14ac:dyDescent="0.5">
      <c r="B90" s="388"/>
      <c r="C90" s="356"/>
      <c r="D90" s="359"/>
      <c r="E90" s="52" t="s">
        <v>143</v>
      </c>
      <c r="F90" s="53" t="s">
        <v>19</v>
      </c>
      <c r="G90" s="158">
        <v>0.5</v>
      </c>
      <c r="H90" s="212">
        <v>21627</v>
      </c>
      <c r="I90" s="98" t="s">
        <v>16</v>
      </c>
      <c r="J90" s="127" t="s">
        <v>17</v>
      </c>
      <c r="K90" s="135"/>
      <c r="M90" s="221">
        <f t="shared" si="4"/>
        <v>5406.75</v>
      </c>
      <c r="O90" s="349">
        <v>21627</v>
      </c>
      <c r="P90" s="353">
        <f t="shared" si="5"/>
        <v>5406.75</v>
      </c>
    </row>
    <row r="91" spans="2:16" s="42" customFormat="1" ht="21" customHeight="1" thickBot="1" x14ac:dyDescent="0.5">
      <c r="B91" s="388"/>
      <c r="C91" s="360" t="s">
        <v>144</v>
      </c>
      <c r="D91" s="363" t="s">
        <v>113</v>
      </c>
      <c r="E91" s="69" t="s">
        <v>145</v>
      </c>
      <c r="F91" s="110" t="s">
        <v>37</v>
      </c>
      <c r="G91" s="161">
        <v>0.5</v>
      </c>
      <c r="H91" s="218">
        <v>21627</v>
      </c>
      <c r="I91" s="43"/>
      <c r="J91" s="132"/>
      <c r="K91" s="135"/>
      <c r="M91" s="191">
        <f t="shared" si="4"/>
        <v>5406.75</v>
      </c>
      <c r="O91" s="349">
        <v>21627</v>
      </c>
      <c r="P91" s="353">
        <f t="shared" si="5"/>
        <v>5406.75</v>
      </c>
    </row>
    <row r="92" spans="2:16" s="42" customFormat="1" ht="21" customHeight="1" thickBot="1" x14ac:dyDescent="0.5">
      <c r="B92" s="388"/>
      <c r="C92" s="361"/>
      <c r="D92" s="365"/>
      <c r="E92" s="44" t="s">
        <v>146</v>
      </c>
      <c r="F92" s="45" t="s">
        <v>107</v>
      </c>
      <c r="G92" s="155">
        <v>0.5</v>
      </c>
      <c r="H92" s="213">
        <v>21627</v>
      </c>
      <c r="I92" s="26"/>
      <c r="J92" s="124"/>
      <c r="K92" s="135"/>
      <c r="M92" s="195">
        <f t="shared" si="4"/>
        <v>5406.75</v>
      </c>
      <c r="O92" s="349">
        <v>21627</v>
      </c>
      <c r="P92" s="353">
        <f t="shared" si="5"/>
        <v>5406.75</v>
      </c>
    </row>
    <row r="93" spans="2:16" s="42" customFormat="1" ht="21" customHeight="1" thickBot="1" x14ac:dyDescent="0.5">
      <c r="B93" s="388"/>
      <c r="C93" s="362"/>
      <c r="D93" s="364"/>
      <c r="E93" s="112" t="s">
        <v>147</v>
      </c>
      <c r="F93" s="113" t="s">
        <v>19</v>
      </c>
      <c r="G93" s="156">
        <v>0.5</v>
      </c>
      <c r="H93" s="214">
        <v>21627</v>
      </c>
      <c r="I93" s="58" t="s">
        <v>16</v>
      </c>
      <c r="J93" s="125" t="s">
        <v>17</v>
      </c>
      <c r="K93" s="135"/>
      <c r="M93" s="192">
        <f t="shared" si="4"/>
        <v>5406.75</v>
      </c>
      <c r="O93" s="349">
        <v>21627</v>
      </c>
      <c r="P93" s="353">
        <f t="shared" si="5"/>
        <v>5406.75</v>
      </c>
    </row>
    <row r="94" spans="2:16" s="42" customFormat="1" ht="21" customHeight="1" thickBot="1" x14ac:dyDescent="0.5">
      <c r="B94" s="388"/>
      <c r="C94" s="354" t="s">
        <v>156</v>
      </c>
      <c r="D94" s="357" t="s">
        <v>113</v>
      </c>
      <c r="E94" s="48" t="s">
        <v>157</v>
      </c>
      <c r="F94" s="49" t="s">
        <v>37</v>
      </c>
      <c r="G94" s="157">
        <v>0.5</v>
      </c>
      <c r="H94" s="219">
        <v>27022</v>
      </c>
      <c r="I94" s="95"/>
      <c r="J94" s="126"/>
      <c r="K94" s="135"/>
      <c r="M94" s="221">
        <f t="shared" si="4"/>
        <v>6755.5</v>
      </c>
      <c r="O94" s="349">
        <v>26000</v>
      </c>
      <c r="P94" s="353">
        <f t="shared" si="5"/>
        <v>6500</v>
      </c>
    </row>
    <row r="95" spans="2:16" s="42" customFormat="1" ht="21" customHeight="1" thickBot="1" x14ac:dyDescent="0.5">
      <c r="B95" s="388"/>
      <c r="C95" s="355"/>
      <c r="D95" s="358"/>
      <c r="E95" s="50" t="s">
        <v>158</v>
      </c>
      <c r="F95" s="51" t="s">
        <v>107</v>
      </c>
      <c r="G95" s="163">
        <v>0.5</v>
      </c>
      <c r="H95" s="211">
        <v>27022</v>
      </c>
      <c r="I95" s="111"/>
      <c r="J95" s="131"/>
      <c r="K95" s="135"/>
      <c r="M95" s="221">
        <f t="shared" si="4"/>
        <v>6755.5</v>
      </c>
      <c r="O95" s="349">
        <v>26000</v>
      </c>
      <c r="P95" s="353">
        <f t="shared" si="5"/>
        <v>6500</v>
      </c>
    </row>
    <row r="96" spans="2:16" s="42" customFormat="1" ht="21" customHeight="1" thickBot="1" x14ac:dyDescent="0.5">
      <c r="B96" s="389"/>
      <c r="C96" s="356"/>
      <c r="D96" s="359"/>
      <c r="E96" s="52" t="s">
        <v>159</v>
      </c>
      <c r="F96" s="53" t="s">
        <v>19</v>
      </c>
      <c r="G96" s="158">
        <v>0.5</v>
      </c>
      <c r="H96" s="212">
        <v>27022</v>
      </c>
      <c r="I96" s="98" t="s">
        <v>16</v>
      </c>
      <c r="J96" s="127" t="s">
        <v>17</v>
      </c>
      <c r="K96" s="135"/>
      <c r="M96" s="221">
        <f t="shared" si="4"/>
        <v>6755.5</v>
      </c>
      <c r="O96" s="349">
        <v>26000</v>
      </c>
      <c r="P96" s="353">
        <f t="shared" si="5"/>
        <v>6500</v>
      </c>
    </row>
    <row r="97" spans="2:16" s="42" customFormat="1" ht="21" customHeight="1" thickBot="1" x14ac:dyDescent="0.5">
      <c r="B97" s="368" t="s">
        <v>470</v>
      </c>
      <c r="C97" s="360" t="s">
        <v>130</v>
      </c>
      <c r="D97" s="431" t="s">
        <v>120</v>
      </c>
      <c r="E97" s="69" t="s">
        <v>131</v>
      </c>
      <c r="F97" s="110" t="s">
        <v>37</v>
      </c>
      <c r="G97" s="168">
        <v>0.5</v>
      </c>
      <c r="H97" s="218">
        <v>21627</v>
      </c>
      <c r="I97" s="101"/>
      <c r="J97" s="128"/>
      <c r="K97" s="135"/>
      <c r="M97" s="191">
        <f t="shared" si="4"/>
        <v>5406.75</v>
      </c>
      <c r="O97" s="349">
        <v>21627</v>
      </c>
      <c r="P97" s="353">
        <f t="shared" si="5"/>
        <v>5406.75</v>
      </c>
    </row>
    <row r="98" spans="2:16" s="42" customFormat="1" ht="21" customHeight="1" thickBot="1" x14ac:dyDescent="0.5">
      <c r="B98" s="369"/>
      <c r="C98" s="361"/>
      <c r="D98" s="431"/>
      <c r="E98" s="44" t="s">
        <v>132</v>
      </c>
      <c r="F98" s="45" t="s">
        <v>107</v>
      </c>
      <c r="G98" s="155">
        <v>0.5</v>
      </c>
      <c r="H98" s="213">
        <v>21627</v>
      </c>
      <c r="I98" s="68"/>
      <c r="J98" s="129"/>
      <c r="K98" s="135"/>
      <c r="M98" s="195">
        <f t="shared" si="4"/>
        <v>5406.75</v>
      </c>
      <c r="O98" s="349">
        <v>21627</v>
      </c>
      <c r="P98" s="353">
        <f t="shared" si="5"/>
        <v>5406.75</v>
      </c>
    </row>
    <row r="99" spans="2:16" s="42" customFormat="1" ht="21" customHeight="1" thickBot="1" x14ac:dyDescent="0.5">
      <c r="B99" s="369"/>
      <c r="C99" s="362"/>
      <c r="D99" s="431"/>
      <c r="E99" s="112" t="s">
        <v>133</v>
      </c>
      <c r="F99" s="113" t="s">
        <v>19</v>
      </c>
      <c r="G99" s="156">
        <v>0.5</v>
      </c>
      <c r="H99" s="214">
        <v>21627</v>
      </c>
      <c r="I99" s="114" t="s">
        <v>16</v>
      </c>
      <c r="J99" s="133" t="s">
        <v>17</v>
      </c>
      <c r="K99" s="135"/>
      <c r="M99" s="192">
        <f t="shared" si="4"/>
        <v>5406.75</v>
      </c>
      <c r="O99" s="349">
        <v>21627</v>
      </c>
      <c r="P99" s="353">
        <f t="shared" si="5"/>
        <v>5406.75</v>
      </c>
    </row>
    <row r="100" spans="2:16" s="42" customFormat="1" ht="21" customHeight="1" thickBot="1" x14ac:dyDescent="0.5">
      <c r="B100" s="369"/>
      <c r="C100" s="354" t="s">
        <v>148</v>
      </c>
      <c r="D100" s="357" t="s">
        <v>120</v>
      </c>
      <c r="E100" s="48" t="s">
        <v>149</v>
      </c>
      <c r="F100" s="49" t="s">
        <v>37</v>
      </c>
      <c r="G100" s="157">
        <v>0.5</v>
      </c>
      <c r="H100" s="219">
        <v>21627</v>
      </c>
      <c r="I100" s="95"/>
      <c r="J100" s="126"/>
      <c r="K100" s="135"/>
      <c r="M100" s="221">
        <f t="shared" si="4"/>
        <v>5406.75</v>
      </c>
      <c r="O100" s="349">
        <v>21627</v>
      </c>
      <c r="P100" s="353">
        <f t="shared" si="5"/>
        <v>5406.75</v>
      </c>
    </row>
    <row r="101" spans="2:16" s="42" customFormat="1" ht="21" customHeight="1" thickBot="1" x14ac:dyDescent="0.5">
      <c r="B101" s="369"/>
      <c r="C101" s="355"/>
      <c r="D101" s="358"/>
      <c r="E101" s="50" t="s">
        <v>150</v>
      </c>
      <c r="F101" s="51" t="s">
        <v>107</v>
      </c>
      <c r="G101" s="163">
        <v>0.5</v>
      </c>
      <c r="H101" s="211">
        <v>21627</v>
      </c>
      <c r="I101" s="111"/>
      <c r="J101" s="131"/>
      <c r="K101" s="135"/>
      <c r="M101" s="221">
        <f t="shared" si="4"/>
        <v>5406.75</v>
      </c>
      <c r="O101" s="349">
        <v>21627</v>
      </c>
      <c r="P101" s="353">
        <f t="shared" si="5"/>
        <v>5406.75</v>
      </c>
    </row>
    <row r="102" spans="2:16" s="42" customFormat="1" ht="21" customHeight="1" thickBot="1" x14ac:dyDescent="0.5">
      <c r="B102" s="369"/>
      <c r="C102" s="356"/>
      <c r="D102" s="359"/>
      <c r="E102" s="52" t="s">
        <v>151</v>
      </c>
      <c r="F102" s="53" t="s">
        <v>19</v>
      </c>
      <c r="G102" s="158">
        <v>0.5</v>
      </c>
      <c r="H102" s="212">
        <v>21627</v>
      </c>
      <c r="I102" s="98" t="s">
        <v>16</v>
      </c>
      <c r="J102" s="127" t="s">
        <v>17</v>
      </c>
      <c r="K102" s="135"/>
      <c r="M102" s="221">
        <f t="shared" si="4"/>
        <v>5406.75</v>
      </c>
      <c r="O102" s="349">
        <v>21627</v>
      </c>
      <c r="P102" s="353">
        <f t="shared" si="5"/>
        <v>5406.75</v>
      </c>
    </row>
    <row r="103" spans="2:16" s="42" customFormat="1" ht="21" customHeight="1" thickBot="1" x14ac:dyDescent="0.5">
      <c r="B103" s="369"/>
      <c r="C103" s="360" t="s">
        <v>152</v>
      </c>
      <c r="D103" s="363" t="s">
        <v>120</v>
      </c>
      <c r="E103" s="69" t="s">
        <v>153</v>
      </c>
      <c r="F103" s="110" t="s">
        <v>37</v>
      </c>
      <c r="G103" s="161">
        <v>0.5</v>
      </c>
      <c r="H103" s="218">
        <v>21627</v>
      </c>
      <c r="I103" s="101"/>
      <c r="J103" s="128"/>
      <c r="K103" s="135"/>
      <c r="M103" s="191">
        <f t="shared" si="4"/>
        <v>5406.75</v>
      </c>
      <c r="O103" s="349">
        <v>21627</v>
      </c>
      <c r="P103" s="353">
        <f t="shared" si="5"/>
        <v>5406.75</v>
      </c>
    </row>
    <row r="104" spans="2:16" s="42" customFormat="1" ht="21" customHeight="1" thickBot="1" x14ac:dyDescent="0.5">
      <c r="B104" s="369"/>
      <c r="C104" s="361"/>
      <c r="D104" s="365"/>
      <c r="E104" s="44" t="s">
        <v>154</v>
      </c>
      <c r="F104" s="45" t="s">
        <v>107</v>
      </c>
      <c r="G104" s="155">
        <v>0.5</v>
      </c>
      <c r="H104" s="213">
        <v>21627</v>
      </c>
      <c r="I104" s="68"/>
      <c r="J104" s="129"/>
      <c r="K104" s="135"/>
      <c r="M104" s="195">
        <f t="shared" si="4"/>
        <v>5406.75</v>
      </c>
      <c r="O104" s="349">
        <v>21627</v>
      </c>
      <c r="P104" s="353">
        <f t="shared" si="5"/>
        <v>5406.75</v>
      </c>
    </row>
    <row r="105" spans="2:16" s="42" customFormat="1" ht="21" customHeight="1" thickBot="1" x14ac:dyDescent="0.5">
      <c r="B105" s="369"/>
      <c r="C105" s="362"/>
      <c r="D105" s="364"/>
      <c r="E105" s="112" t="s">
        <v>155</v>
      </c>
      <c r="F105" s="113" t="s">
        <v>19</v>
      </c>
      <c r="G105" s="156">
        <v>0.5</v>
      </c>
      <c r="H105" s="214">
        <v>21627</v>
      </c>
      <c r="I105" s="114" t="s">
        <v>16</v>
      </c>
      <c r="J105" s="133" t="s">
        <v>17</v>
      </c>
      <c r="K105" s="135"/>
      <c r="M105" s="192">
        <f t="shared" si="4"/>
        <v>5406.75</v>
      </c>
      <c r="O105" s="349">
        <v>21627</v>
      </c>
      <c r="P105" s="353">
        <f t="shared" si="5"/>
        <v>5406.75</v>
      </c>
    </row>
    <row r="106" spans="2:16" s="42" customFormat="1" ht="21" customHeight="1" thickBot="1" x14ac:dyDescent="0.5">
      <c r="B106" s="387" t="s">
        <v>160</v>
      </c>
      <c r="C106" s="354" t="s">
        <v>161</v>
      </c>
      <c r="D106" s="357" t="s">
        <v>120</v>
      </c>
      <c r="E106" s="48" t="s">
        <v>162</v>
      </c>
      <c r="F106" s="49" t="s">
        <v>15</v>
      </c>
      <c r="G106" s="208">
        <v>0.25</v>
      </c>
      <c r="H106" s="219">
        <v>47385</v>
      </c>
      <c r="I106" s="95" t="s">
        <v>16</v>
      </c>
      <c r="J106" s="126" t="s">
        <v>17</v>
      </c>
      <c r="K106" s="135"/>
      <c r="M106" s="221">
        <f t="shared" si="4"/>
        <v>11846.25</v>
      </c>
      <c r="O106" s="349">
        <v>26000</v>
      </c>
      <c r="P106" s="353">
        <f t="shared" si="5"/>
        <v>6500</v>
      </c>
    </row>
    <row r="107" spans="2:16" s="42" customFormat="1" ht="21" customHeight="1" thickBot="1" x14ac:dyDescent="0.5">
      <c r="B107" s="388"/>
      <c r="C107" s="355"/>
      <c r="D107" s="358"/>
      <c r="E107" s="50" t="s">
        <v>163</v>
      </c>
      <c r="F107" s="51" t="s">
        <v>37</v>
      </c>
      <c r="G107" s="163">
        <v>0.5</v>
      </c>
      <c r="H107" s="211">
        <v>31590</v>
      </c>
      <c r="I107" s="111" t="s">
        <v>16</v>
      </c>
      <c r="J107" s="131" t="s">
        <v>17</v>
      </c>
      <c r="K107" s="135"/>
      <c r="M107" s="221">
        <f t="shared" si="4"/>
        <v>7897.5</v>
      </c>
      <c r="O107" s="349">
        <v>26000</v>
      </c>
      <c r="P107" s="353">
        <f t="shared" si="5"/>
        <v>6500</v>
      </c>
    </row>
    <row r="108" spans="2:16" s="42" customFormat="1" ht="21" customHeight="1" thickBot="1" x14ac:dyDescent="0.5">
      <c r="B108" s="388"/>
      <c r="C108" s="356"/>
      <c r="D108" s="359"/>
      <c r="E108" s="52" t="s">
        <v>164</v>
      </c>
      <c r="F108" s="53" t="s">
        <v>19</v>
      </c>
      <c r="G108" s="158">
        <v>0.5</v>
      </c>
      <c r="H108" s="212">
        <v>31590</v>
      </c>
      <c r="I108" s="98" t="s">
        <v>16</v>
      </c>
      <c r="J108" s="127" t="s">
        <v>17</v>
      </c>
      <c r="K108" s="135"/>
      <c r="M108" s="221">
        <f t="shared" si="4"/>
        <v>7897.5</v>
      </c>
      <c r="O108" s="349">
        <v>26000</v>
      </c>
      <c r="P108" s="353">
        <f t="shared" si="5"/>
        <v>6500</v>
      </c>
    </row>
    <row r="109" spans="2:16" s="42" customFormat="1" ht="21" customHeight="1" thickBot="1" x14ac:dyDescent="0.5">
      <c r="B109" s="388"/>
      <c r="C109" s="360" t="s">
        <v>61</v>
      </c>
      <c r="D109" s="363" t="s">
        <v>113</v>
      </c>
      <c r="E109" s="69" t="s">
        <v>165</v>
      </c>
      <c r="F109" s="110" t="s">
        <v>15</v>
      </c>
      <c r="G109" s="209">
        <v>0.25</v>
      </c>
      <c r="H109" s="218">
        <v>48624</v>
      </c>
      <c r="I109" s="101" t="s">
        <v>16</v>
      </c>
      <c r="J109" s="128" t="s">
        <v>17</v>
      </c>
      <c r="K109" s="135"/>
      <c r="M109" s="191">
        <f t="shared" si="4"/>
        <v>12156</v>
      </c>
      <c r="O109" s="349">
        <v>26000</v>
      </c>
      <c r="P109" s="353">
        <f t="shared" si="5"/>
        <v>6500</v>
      </c>
    </row>
    <row r="110" spans="2:16" s="42" customFormat="1" ht="21" customHeight="1" thickBot="1" x14ac:dyDescent="0.5">
      <c r="B110" s="388"/>
      <c r="C110" s="361"/>
      <c r="D110" s="365"/>
      <c r="E110" s="44" t="s">
        <v>166</v>
      </c>
      <c r="F110" s="45" t="s">
        <v>37</v>
      </c>
      <c r="G110" s="155">
        <v>0.5</v>
      </c>
      <c r="H110" s="213">
        <v>32416</v>
      </c>
      <c r="I110" s="68" t="s">
        <v>16</v>
      </c>
      <c r="J110" s="129" t="s">
        <v>17</v>
      </c>
      <c r="K110" s="135"/>
      <c r="M110" s="195">
        <f t="shared" si="4"/>
        <v>8104</v>
      </c>
      <c r="O110" s="349">
        <v>26000</v>
      </c>
      <c r="P110" s="353">
        <f t="shared" si="5"/>
        <v>6500</v>
      </c>
    </row>
    <row r="111" spans="2:16" s="42" customFormat="1" ht="21" customHeight="1" thickBot="1" x14ac:dyDescent="0.5">
      <c r="B111" s="388"/>
      <c r="C111" s="362"/>
      <c r="D111" s="364"/>
      <c r="E111" s="112" t="s">
        <v>167</v>
      </c>
      <c r="F111" s="113" t="s">
        <v>19</v>
      </c>
      <c r="G111" s="156">
        <v>0.5</v>
      </c>
      <c r="H111" s="214">
        <v>32416</v>
      </c>
      <c r="I111" s="114" t="s">
        <v>16</v>
      </c>
      <c r="J111" s="133" t="s">
        <v>17</v>
      </c>
      <c r="K111" s="135"/>
      <c r="M111" s="192">
        <f t="shared" si="4"/>
        <v>8104</v>
      </c>
      <c r="O111" s="349">
        <v>26000</v>
      </c>
      <c r="P111" s="353">
        <f t="shared" si="5"/>
        <v>6500</v>
      </c>
    </row>
    <row r="112" spans="2:16" s="42" customFormat="1" ht="21" customHeight="1" thickBot="1" x14ac:dyDescent="0.5">
      <c r="B112" s="388"/>
      <c r="C112" s="354" t="s">
        <v>65</v>
      </c>
      <c r="D112" s="357" t="s">
        <v>95</v>
      </c>
      <c r="E112" s="48" t="s">
        <v>168</v>
      </c>
      <c r="F112" s="49" t="s">
        <v>15</v>
      </c>
      <c r="G112" s="208">
        <v>0.25</v>
      </c>
      <c r="H112" s="219">
        <v>44105</v>
      </c>
      <c r="I112" s="95" t="s">
        <v>16</v>
      </c>
      <c r="J112" s="126" t="s">
        <v>17</v>
      </c>
      <c r="K112" s="135"/>
      <c r="M112" s="221">
        <f t="shared" si="4"/>
        <v>11026.25</v>
      </c>
      <c r="O112" s="349">
        <v>26000</v>
      </c>
      <c r="P112" s="353">
        <f t="shared" si="5"/>
        <v>6500</v>
      </c>
    </row>
    <row r="113" spans="2:16" s="42" customFormat="1" ht="21" customHeight="1" thickBot="1" x14ac:dyDescent="0.5">
      <c r="B113" s="388"/>
      <c r="C113" s="355"/>
      <c r="D113" s="358"/>
      <c r="E113" s="50" t="s">
        <v>169</v>
      </c>
      <c r="F113" s="51" t="s">
        <v>37</v>
      </c>
      <c r="G113" s="163">
        <v>0.5</v>
      </c>
      <c r="H113" s="211">
        <v>29403</v>
      </c>
      <c r="I113" s="111" t="s">
        <v>16</v>
      </c>
      <c r="J113" s="131" t="s">
        <v>17</v>
      </c>
      <c r="K113" s="135"/>
      <c r="M113" s="221">
        <f t="shared" si="4"/>
        <v>7350.75</v>
      </c>
      <c r="O113" s="349">
        <v>26000</v>
      </c>
      <c r="P113" s="353">
        <f t="shared" si="5"/>
        <v>6500</v>
      </c>
    </row>
    <row r="114" spans="2:16" s="42" customFormat="1" ht="21" customHeight="1" thickBot="1" x14ac:dyDescent="0.5">
      <c r="B114" s="388"/>
      <c r="C114" s="356"/>
      <c r="D114" s="359"/>
      <c r="E114" s="52" t="s">
        <v>170</v>
      </c>
      <c r="F114" s="53" t="s">
        <v>19</v>
      </c>
      <c r="G114" s="158">
        <v>0.5</v>
      </c>
      <c r="H114" s="212">
        <v>29403</v>
      </c>
      <c r="I114" s="98" t="s">
        <v>16</v>
      </c>
      <c r="J114" s="127" t="s">
        <v>17</v>
      </c>
      <c r="K114" s="135"/>
      <c r="M114" s="221">
        <f t="shared" si="4"/>
        <v>7350.75</v>
      </c>
      <c r="O114" s="349">
        <v>26000</v>
      </c>
      <c r="P114" s="353">
        <f t="shared" si="5"/>
        <v>6500</v>
      </c>
    </row>
    <row r="115" spans="2:16" s="42" customFormat="1" ht="21" customHeight="1" thickBot="1" x14ac:dyDescent="0.5">
      <c r="B115" s="388"/>
      <c r="C115" s="360" t="s">
        <v>171</v>
      </c>
      <c r="D115" s="363" t="s">
        <v>95</v>
      </c>
      <c r="E115" s="69" t="s">
        <v>172</v>
      </c>
      <c r="F115" s="110" t="s">
        <v>37</v>
      </c>
      <c r="G115" s="161">
        <v>0.5</v>
      </c>
      <c r="H115" s="218">
        <v>29403</v>
      </c>
      <c r="I115" s="101"/>
      <c r="J115" s="128"/>
      <c r="K115" s="135"/>
      <c r="M115" s="191">
        <f t="shared" si="4"/>
        <v>7350.75</v>
      </c>
      <c r="O115" s="349">
        <v>26000</v>
      </c>
      <c r="P115" s="353">
        <f t="shared" si="5"/>
        <v>6500</v>
      </c>
    </row>
    <row r="116" spans="2:16" s="42" customFormat="1" ht="21" customHeight="1" thickBot="1" x14ac:dyDescent="0.5">
      <c r="B116" s="389"/>
      <c r="C116" s="436"/>
      <c r="D116" s="423"/>
      <c r="E116" s="46" t="s">
        <v>173</v>
      </c>
      <c r="F116" s="47" t="s">
        <v>19</v>
      </c>
      <c r="G116" s="156">
        <v>0.5</v>
      </c>
      <c r="H116" s="220">
        <v>29403</v>
      </c>
      <c r="I116" s="68" t="s">
        <v>16</v>
      </c>
      <c r="J116" s="129" t="s">
        <v>17</v>
      </c>
      <c r="K116" s="135"/>
      <c r="M116" s="192">
        <f t="shared" si="4"/>
        <v>7350.75</v>
      </c>
      <c r="O116" s="349">
        <v>26000</v>
      </c>
      <c r="P116" s="353">
        <f t="shared" si="5"/>
        <v>6500</v>
      </c>
    </row>
    <row r="117" spans="2:16" s="42" customFormat="1" ht="21" customHeight="1" thickBot="1" x14ac:dyDescent="0.5">
      <c r="B117" s="368" t="s">
        <v>174</v>
      </c>
      <c r="C117" s="354" t="s">
        <v>175</v>
      </c>
      <c r="D117" s="357" t="s">
        <v>95</v>
      </c>
      <c r="E117" s="48" t="s">
        <v>176</v>
      </c>
      <c r="F117" s="49" t="s">
        <v>37</v>
      </c>
      <c r="G117" s="205">
        <v>0.5</v>
      </c>
      <c r="H117" s="219">
        <v>32468</v>
      </c>
      <c r="I117" s="111"/>
      <c r="J117" s="131"/>
      <c r="K117" s="135"/>
      <c r="M117" s="221">
        <f t="shared" si="4"/>
        <v>8117</v>
      </c>
      <c r="O117" s="349">
        <v>26000</v>
      </c>
      <c r="P117" s="353">
        <f t="shared" si="5"/>
        <v>6500</v>
      </c>
    </row>
    <row r="118" spans="2:16" s="42" customFormat="1" ht="21" customHeight="1" thickBot="1" x14ac:dyDescent="0.5">
      <c r="B118" s="369"/>
      <c r="C118" s="355"/>
      <c r="D118" s="358"/>
      <c r="E118" s="50" t="s">
        <v>177</v>
      </c>
      <c r="F118" s="51" t="s">
        <v>107</v>
      </c>
      <c r="G118" s="163">
        <v>0.5</v>
      </c>
      <c r="H118" s="211">
        <v>32468</v>
      </c>
      <c r="I118" s="111"/>
      <c r="J118" s="131"/>
      <c r="K118" s="135"/>
      <c r="M118" s="221">
        <f t="shared" si="4"/>
        <v>8117</v>
      </c>
      <c r="O118" s="349">
        <v>26000</v>
      </c>
      <c r="P118" s="353">
        <f t="shared" si="5"/>
        <v>6500</v>
      </c>
    </row>
    <row r="119" spans="2:16" s="42" customFormat="1" ht="21" customHeight="1" thickBot="1" x14ac:dyDescent="0.5">
      <c r="B119" s="369"/>
      <c r="C119" s="356"/>
      <c r="D119" s="359"/>
      <c r="E119" s="52" t="s">
        <v>178</v>
      </c>
      <c r="F119" s="53" t="s">
        <v>19</v>
      </c>
      <c r="G119" s="158">
        <v>0.5</v>
      </c>
      <c r="H119" s="212">
        <v>32468</v>
      </c>
      <c r="I119" s="111" t="s">
        <v>16</v>
      </c>
      <c r="J119" s="131" t="s">
        <v>17</v>
      </c>
      <c r="K119" s="135"/>
      <c r="M119" s="221">
        <f t="shared" si="4"/>
        <v>8117</v>
      </c>
      <c r="O119" s="349">
        <v>26000</v>
      </c>
      <c r="P119" s="353">
        <f t="shared" si="5"/>
        <v>6500</v>
      </c>
    </row>
    <row r="120" spans="2:16" s="42" customFormat="1" ht="21" customHeight="1" thickBot="1" x14ac:dyDescent="0.5">
      <c r="B120" s="369"/>
      <c r="C120" s="360" t="s">
        <v>179</v>
      </c>
      <c r="D120" s="363" t="s">
        <v>95</v>
      </c>
      <c r="E120" s="69" t="s">
        <v>180</v>
      </c>
      <c r="F120" s="110" t="s">
        <v>37</v>
      </c>
      <c r="G120" s="161">
        <v>0.5</v>
      </c>
      <c r="H120" s="218">
        <v>24300</v>
      </c>
      <c r="I120" s="68"/>
      <c r="J120" s="129"/>
      <c r="K120" s="135"/>
      <c r="M120" s="191">
        <f t="shared" si="4"/>
        <v>6075</v>
      </c>
      <c r="O120" s="349">
        <v>24300</v>
      </c>
      <c r="P120" s="353">
        <f t="shared" si="5"/>
        <v>6075</v>
      </c>
    </row>
    <row r="121" spans="2:16" s="42" customFormat="1" ht="21" customHeight="1" thickBot="1" x14ac:dyDescent="0.5">
      <c r="B121" s="369"/>
      <c r="C121" s="361"/>
      <c r="D121" s="365"/>
      <c r="E121" s="44" t="s">
        <v>181</v>
      </c>
      <c r="F121" s="45" t="s">
        <v>107</v>
      </c>
      <c r="G121" s="155">
        <v>0.5</v>
      </c>
      <c r="H121" s="213">
        <v>24300</v>
      </c>
      <c r="I121" s="68"/>
      <c r="J121" s="129"/>
      <c r="K121" s="135"/>
      <c r="M121" s="195">
        <f t="shared" si="4"/>
        <v>6075</v>
      </c>
      <c r="O121" s="349">
        <v>24300</v>
      </c>
      <c r="P121" s="353">
        <f t="shared" si="5"/>
        <v>6075</v>
      </c>
    </row>
    <row r="122" spans="2:16" s="42" customFormat="1" ht="21" customHeight="1" thickBot="1" x14ac:dyDescent="0.5">
      <c r="B122" s="369"/>
      <c r="C122" s="362"/>
      <c r="D122" s="364"/>
      <c r="E122" s="112" t="s">
        <v>182</v>
      </c>
      <c r="F122" s="113" t="s">
        <v>19</v>
      </c>
      <c r="G122" s="156">
        <v>0.5</v>
      </c>
      <c r="H122" s="214">
        <v>24300</v>
      </c>
      <c r="I122" s="68" t="s">
        <v>16</v>
      </c>
      <c r="J122" s="129" t="s">
        <v>17</v>
      </c>
      <c r="K122" s="135"/>
      <c r="M122" s="192">
        <f t="shared" si="4"/>
        <v>6075</v>
      </c>
      <c r="O122" s="349">
        <v>24300</v>
      </c>
      <c r="P122" s="353">
        <f t="shared" si="5"/>
        <v>6075</v>
      </c>
    </row>
    <row r="123" spans="2:16" s="42" customFormat="1" ht="21" customHeight="1" thickBot="1" x14ac:dyDescent="0.5">
      <c r="B123" s="369"/>
      <c r="C123" s="354" t="s">
        <v>364</v>
      </c>
      <c r="D123" s="357" t="s">
        <v>95</v>
      </c>
      <c r="E123" s="48" t="s">
        <v>183</v>
      </c>
      <c r="F123" s="49" t="s">
        <v>37</v>
      </c>
      <c r="G123" s="157">
        <v>0.5</v>
      </c>
      <c r="H123" s="219">
        <v>29160</v>
      </c>
      <c r="I123" s="111"/>
      <c r="J123" s="131"/>
      <c r="K123" s="135"/>
      <c r="M123" s="221">
        <f t="shared" si="4"/>
        <v>7290</v>
      </c>
      <c r="O123" s="349">
        <v>26000</v>
      </c>
      <c r="P123" s="353">
        <f t="shared" si="5"/>
        <v>6500</v>
      </c>
    </row>
    <row r="124" spans="2:16" s="42" customFormat="1" ht="21" customHeight="1" thickBot="1" x14ac:dyDescent="0.5">
      <c r="B124" s="369"/>
      <c r="C124" s="355"/>
      <c r="D124" s="358"/>
      <c r="E124" s="50" t="s">
        <v>184</v>
      </c>
      <c r="F124" s="51" t="s">
        <v>107</v>
      </c>
      <c r="G124" s="163">
        <v>0.5</v>
      </c>
      <c r="H124" s="211">
        <v>29160</v>
      </c>
      <c r="I124" s="111"/>
      <c r="J124" s="131"/>
      <c r="K124" s="135"/>
      <c r="M124" s="221">
        <f t="shared" si="4"/>
        <v>7290</v>
      </c>
      <c r="O124" s="349">
        <v>26000</v>
      </c>
      <c r="P124" s="353">
        <f t="shared" si="5"/>
        <v>6500</v>
      </c>
    </row>
    <row r="125" spans="2:16" s="42" customFormat="1" ht="21" customHeight="1" thickBot="1" x14ac:dyDescent="0.5">
      <c r="B125" s="369"/>
      <c r="C125" s="356"/>
      <c r="D125" s="359"/>
      <c r="E125" s="52" t="s">
        <v>185</v>
      </c>
      <c r="F125" s="53" t="s">
        <v>19</v>
      </c>
      <c r="G125" s="158">
        <v>0.5</v>
      </c>
      <c r="H125" s="212">
        <v>29160</v>
      </c>
      <c r="I125" s="111" t="s">
        <v>16</v>
      </c>
      <c r="J125" s="131" t="s">
        <v>17</v>
      </c>
      <c r="K125" s="135"/>
      <c r="M125" s="221">
        <f t="shared" si="4"/>
        <v>7290</v>
      </c>
      <c r="O125" s="349">
        <v>26000</v>
      </c>
      <c r="P125" s="353">
        <f t="shared" si="5"/>
        <v>6500</v>
      </c>
    </row>
    <row r="126" spans="2:16" s="42" customFormat="1" ht="21" customHeight="1" thickBot="1" x14ac:dyDescent="0.5">
      <c r="B126" s="369"/>
      <c r="C126" s="354" t="s">
        <v>186</v>
      </c>
      <c r="D126" s="357" t="s">
        <v>95</v>
      </c>
      <c r="E126" s="115" t="s">
        <v>187</v>
      </c>
      <c r="F126" s="49" t="s">
        <v>107</v>
      </c>
      <c r="G126" s="157">
        <v>0.5</v>
      </c>
      <c r="H126" s="219">
        <v>24300</v>
      </c>
      <c r="I126" s="111"/>
      <c r="J126" s="131"/>
      <c r="K126" s="135"/>
      <c r="M126" s="221">
        <f t="shared" ref="M126:M152" si="6">H126/4</f>
        <v>6075</v>
      </c>
      <c r="O126" s="349">
        <v>24300</v>
      </c>
      <c r="P126" s="353">
        <f t="shared" ref="P126:P152" si="7">O126/4</f>
        <v>6075</v>
      </c>
    </row>
    <row r="127" spans="2:16" s="42" customFormat="1" ht="21" customHeight="1" thickBot="1" x14ac:dyDescent="0.5">
      <c r="B127" s="369"/>
      <c r="C127" s="356"/>
      <c r="D127" s="359"/>
      <c r="E127" s="52" t="s">
        <v>188</v>
      </c>
      <c r="F127" s="53" t="s">
        <v>19</v>
      </c>
      <c r="G127" s="158">
        <v>0.5</v>
      </c>
      <c r="H127" s="212">
        <v>24300</v>
      </c>
      <c r="I127" s="111" t="s">
        <v>16</v>
      </c>
      <c r="J127" s="131" t="s">
        <v>17</v>
      </c>
      <c r="K127" s="135"/>
      <c r="M127" s="221">
        <f t="shared" si="6"/>
        <v>6075</v>
      </c>
      <c r="O127" s="349">
        <v>24300</v>
      </c>
      <c r="P127" s="353">
        <f t="shared" si="7"/>
        <v>6075</v>
      </c>
    </row>
    <row r="128" spans="2:16" s="42" customFormat="1" ht="21" customHeight="1" thickBot="1" x14ac:dyDescent="0.5">
      <c r="B128" s="369"/>
      <c r="C128" s="360" t="s">
        <v>109</v>
      </c>
      <c r="D128" s="363" t="s">
        <v>95</v>
      </c>
      <c r="E128" s="69" t="s">
        <v>110</v>
      </c>
      <c r="F128" s="110" t="s">
        <v>37</v>
      </c>
      <c r="G128" s="161">
        <v>0.5</v>
      </c>
      <c r="H128" s="218">
        <v>29160</v>
      </c>
      <c r="I128" s="68" t="s">
        <v>16</v>
      </c>
      <c r="J128" s="129" t="s">
        <v>17</v>
      </c>
      <c r="K128" s="135"/>
      <c r="M128" s="191">
        <f t="shared" si="6"/>
        <v>7290</v>
      </c>
      <c r="O128" s="349">
        <v>26000</v>
      </c>
      <c r="P128" s="353">
        <f t="shared" si="7"/>
        <v>6500</v>
      </c>
    </row>
    <row r="129" spans="2:16" s="42" customFormat="1" ht="21" customHeight="1" thickBot="1" x14ac:dyDescent="0.5">
      <c r="B129" s="369"/>
      <c r="C129" s="361"/>
      <c r="D129" s="365"/>
      <c r="E129" s="44" t="s">
        <v>111</v>
      </c>
      <c r="F129" s="45" t="s">
        <v>107</v>
      </c>
      <c r="G129" s="155">
        <v>0.5</v>
      </c>
      <c r="H129" s="213">
        <v>29160</v>
      </c>
      <c r="I129" s="68" t="s">
        <v>16</v>
      </c>
      <c r="J129" s="129" t="s">
        <v>17</v>
      </c>
      <c r="K129" s="135"/>
      <c r="M129" s="195">
        <f t="shared" si="6"/>
        <v>7290</v>
      </c>
      <c r="O129" s="349">
        <v>26000</v>
      </c>
      <c r="P129" s="353">
        <f t="shared" si="7"/>
        <v>6500</v>
      </c>
    </row>
    <row r="130" spans="2:16" s="42" customFormat="1" ht="21" customHeight="1" thickBot="1" x14ac:dyDescent="0.5">
      <c r="B130" s="369"/>
      <c r="C130" s="362"/>
      <c r="D130" s="364"/>
      <c r="E130" s="112" t="s">
        <v>112</v>
      </c>
      <c r="F130" s="113" t="s">
        <v>19</v>
      </c>
      <c r="G130" s="156">
        <v>0.5</v>
      </c>
      <c r="H130" s="214">
        <v>29160</v>
      </c>
      <c r="I130" s="68" t="s">
        <v>16</v>
      </c>
      <c r="J130" s="129" t="s">
        <v>17</v>
      </c>
      <c r="K130" s="135"/>
      <c r="M130" s="192">
        <f t="shared" si="6"/>
        <v>7290</v>
      </c>
      <c r="O130" s="349">
        <v>26000</v>
      </c>
      <c r="P130" s="353">
        <f t="shared" si="7"/>
        <v>6500</v>
      </c>
    </row>
    <row r="131" spans="2:16" s="42" customFormat="1" ht="21" customHeight="1" thickBot="1" x14ac:dyDescent="0.5">
      <c r="B131" s="369"/>
      <c r="C131" s="354" t="s">
        <v>71</v>
      </c>
      <c r="D131" s="357" t="s">
        <v>95</v>
      </c>
      <c r="E131" s="48" t="s">
        <v>189</v>
      </c>
      <c r="F131" s="49" t="s">
        <v>37</v>
      </c>
      <c r="G131" s="157">
        <v>0.5</v>
      </c>
      <c r="H131" s="219">
        <v>30278</v>
      </c>
      <c r="I131" s="111"/>
      <c r="J131" s="131"/>
      <c r="K131" s="135"/>
      <c r="M131" s="221">
        <f t="shared" si="6"/>
        <v>7569.5</v>
      </c>
      <c r="O131" s="349">
        <v>26000</v>
      </c>
      <c r="P131" s="353">
        <f t="shared" si="7"/>
        <v>6500</v>
      </c>
    </row>
    <row r="132" spans="2:16" s="42" customFormat="1" ht="21" customHeight="1" thickBot="1" x14ac:dyDescent="0.5">
      <c r="B132" s="369"/>
      <c r="C132" s="355"/>
      <c r="D132" s="358"/>
      <c r="E132" s="50" t="s">
        <v>190</v>
      </c>
      <c r="F132" s="51" t="s">
        <v>107</v>
      </c>
      <c r="G132" s="163">
        <v>0.5</v>
      </c>
      <c r="H132" s="211">
        <v>30278</v>
      </c>
      <c r="I132" s="111"/>
      <c r="J132" s="131"/>
      <c r="K132" s="135"/>
      <c r="M132" s="221">
        <f t="shared" si="6"/>
        <v>7569.5</v>
      </c>
      <c r="O132" s="349">
        <v>26000</v>
      </c>
      <c r="P132" s="353">
        <f t="shared" si="7"/>
        <v>6500</v>
      </c>
    </row>
    <row r="133" spans="2:16" s="42" customFormat="1" ht="21" customHeight="1" thickBot="1" x14ac:dyDescent="0.5">
      <c r="B133" s="394"/>
      <c r="C133" s="356"/>
      <c r="D133" s="359"/>
      <c r="E133" s="52" t="s">
        <v>191</v>
      </c>
      <c r="F133" s="53" t="s">
        <v>19</v>
      </c>
      <c r="G133" s="158">
        <v>0.5</v>
      </c>
      <c r="H133" s="212">
        <v>30278</v>
      </c>
      <c r="I133" s="111" t="s">
        <v>16</v>
      </c>
      <c r="J133" s="131" t="s">
        <v>17</v>
      </c>
      <c r="K133" s="135"/>
      <c r="M133" s="221">
        <f t="shared" si="6"/>
        <v>7569.5</v>
      </c>
      <c r="O133" s="349">
        <v>26000</v>
      </c>
      <c r="P133" s="353">
        <f t="shared" si="7"/>
        <v>6500</v>
      </c>
    </row>
    <row r="134" spans="2:16" s="42" customFormat="1" ht="21" customHeight="1" thickBot="1" x14ac:dyDescent="0.5">
      <c r="B134" s="387" t="s">
        <v>11</v>
      </c>
      <c r="C134" s="360" t="s">
        <v>12</v>
      </c>
      <c r="D134" s="363" t="s">
        <v>95</v>
      </c>
      <c r="E134" s="69" t="s">
        <v>192</v>
      </c>
      <c r="F134" s="110" t="s">
        <v>34</v>
      </c>
      <c r="G134" s="200" t="s">
        <v>34</v>
      </c>
      <c r="H134" s="218">
        <v>61776</v>
      </c>
      <c r="I134" s="68"/>
      <c r="J134" s="129"/>
      <c r="K134" s="135"/>
      <c r="M134" s="191">
        <f t="shared" si="6"/>
        <v>15444</v>
      </c>
      <c r="O134" s="349">
        <v>26000</v>
      </c>
      <c r="P134" s="353">
        <f t="shared" si="7"/>
        <v>6500</v>
      </c>
    </row>
    <row r="135" spans="2:16" s="42" customFormat="1" ht="21" customHeight="1" thickBot="1" x14ac:dyDescent="0.5">
      <c r="B135" s="388"/>
      <c r="C135" s="361"/>
      <c r="D135" s="365"/>
      <c r="E135" s="44" t="s">
        <v>193</v>
      </c>
      <c r="F135" s="45" t="s">
        <v>15</v>
      </c>
      <c r="G135" s="201">
        <v>0.25</v>
      </c>
      <c r="H135" s="213">
        <v>46332</v>
      </c>
      <c r="I135" s="68"/>
      <c r="J135" s="129"/>
      <c r="K135" s="135"/>
      <c r="M135" s="195">
        <f t="shared" si="6"/>
        <v>11583</v>
      </c>
      <c r="O135" s="349">
        <v>26000</v>
      </c>
      <c r="P135" s="353">
        <f t="shared" si="7"/>
        <v>6500</v>
      </c>
    </row>
    <row r="136" spans="2:16" s="42" customFormat="1" ht="21" customHeight="1" thickBot="1" x14ac:dyDescent="0.5">
      <c r="B136" s="388"/>
      <c r="C136" s="362"/>
      <c r="D136" s="364"/>
      <c r="E136" s="112" t="s">
        <v>194</v>
      </c>
      <c r="F136" s="113" t="s">
        <v>19</v>
      </c>
      <c r="G136" s="156">
        <v>0.5</v>
      </c>
      <c r="H136" s="214">
        <v>30888</v>
      </c>
      <c r="I136" s="68" t="s">
        <v>16</v>
      </c>
      <c r="J136" s="129" t="s">
        <v>17</v>
      </c>
      <c r="K136" s="135"/>
      <c r="M136" s="192">
        <f t="shared" si="6"/>
        <v>7722</v>
      </c>
      <c r="O136" s="349">
        <v>26000</v>
      </c>
      <c r="P136" s="353">
        <f t="shared" si="7"/>
        <v>6500</v>
      </c>
    </row>
    <row r="137" spans="2:16" s="42" customFormat="1" ht="21" customHeight="1" thickBot="1" x14ac:dyDescent="0.5">
      <c r="B137" s="388"/>
      <c r="C137" s="418" t="s">
        <v>195</v>
      </c>
      <c r="D137" s="429" t="s">
        <v>113</v>
      </c>
      <c r="E137" s="48" t="s">
        <v>196</v>
      </c>
      <c r="F137" s="49" t="s">
        <v>37</v>
      </c>
      <c r="G137" s="157">
        <v>0.5</v>
      </c>
      <c r="H137" s="219">
        <v>26730</v>
      </c>
      <c r="I137" s="111"/>
      <c r="J137" s="131"/>
      <c r="K137" s="135"/>
      <c r="M137" s="221">
        <f t="shared" si="6"/>
        <v>6682.5</v>
      </c>
      <c r="O137" s="349">
        <v>26000</v>
      </c>
      <c r="P137" s="353">
        <f t="shared" si="7"/>
        <v>6500</v>
      </c>
    </row>
    <row r="138" spans="2:16" s="42" customFormat="1" ht="21" customHeight="1" thickBot="1" x14ac:dyDescent="0.5">
      <c r="B138" s="388"/>
      <c r="C138" s="419"/>
      <c r="D138" s="430"/>
      <c r="E138" s="52" t="s">
        <v>197</v>
      </c>
      <c r="F138" s="53" t="s">
        <v>19</v>
      </c>
      <c r="G138" s="158">
        <v>0.5</v>
      </c>
      <c r="H138" s="212">
        <v>26730</v>
      </c>
      <c r="I138" s="111" t="s">
        <v>16</v>
      </c>
      <c r="J138" s="131" t="s">
        <v>17</v>
      </c>
      <c r="K138" s="135"/>
      <c r="M138" s="221">
        <f t="shared" si="6"/>
        <v>6682.5</v>
      </c>
      <c r="O138" s="349">
        <v>26000</v>
      </c>
      <c r="P138" s="353">
        <f t="shared" si="7"/>
        <v>6500</v>
      </c>
    </row>
    <row r="139" spans="2:16" s="42" customFormat="1" ht="21" customHeight="1" thickBot="1" x14ac:dyDescent="0.5">
      <c r="B139" s="388"/>
      <c r="C139" s="76" t="s">
        <v>198</v>
      </c>
      <c r="D139" s="431" t="s">
        <v>95</v>
      </c>
      <c r="E139" s="69" t="s">
        <v>199</v>
      </c>
      <c r="F139" s="110" t="s">
        <v>37</v>
      </c>
      <c r="G139" s="161">
        <v>0.5</v>
      </c>
      <c r="H139" s="218">
        <v>29970</v>
      </c>
      <c r="I139" s="68"/>
      <c r="J139" s="129"/>
      <c r="K139" s="135"/>
      <c r="M139" s="191">
        <f t="shared" si="6"/>
        <v>7492.5</v>
      </c>
      <c r="O139" s="349">
        <v>26000</v>
      </c>
      <c r="P139" s="353">
        <f t="shared" si="7"/>
        <v>6500</v>
      </c>
    </row>
    <row r="140" spans="2:16" s="42" customFormat="1" ht="21" customHeight="1" thickBot="1" x14ac:dyDescent="0.5">
      <c r="B140" s="388"/>
      <c r="C140" s="116"/>
      <c r="D140" s="431"/>
      <c r="E140" s="112" t="s">
        <v>200</v>
      </c>
      <c r="F140" s="113" t="s">
        <v>19</v>
      </c>
      <c r="G140" s="156">
        <v>0.5</v>
      </c>
      <c r="H140" s="214">
        <v>29970</v>
      </c>
      <c r="I140" s="68" t="s">
        <v>16</v>
      </c>
      <c r="J140" s="129" t="s">
        <v>17</v>
      </c>
      <c r="K140" s="135"/>
      <c r="M140" s="192">
        <f t="shared" si="6"/>
        <v>7492.5</v>
      </c>
      <c r="O140" s="349">
        <v>26000</v>
      </c>
      <c r="P140" s="353">
        <f t="shared" si="7"/>
        <v>6500</v>
      </c>
    </row>
    <row r="141" spans="2:16" s="42" customFormat="1" ht="21" customHeight="1" thickBot="1" x14ac:dyDescent="0.5">
      <c r="B141" s="388"/>
      <c r="C141" s="354" t="s">
        <v>20</v>
      </c>
      <c r="D141" s="357" t="s">
        <v>95</v>
      </c>
      <c r="E141" s="48" t="s">
        <v>201</v>
      </c>
      <c r="F141" s="49" t="s">
        <v>37</v>
      </c>
      <c r="G141" s="157">
        <v>0.5</v>
      </c>
      <c r="H141" s="219">
        <v>26730</v>
      </c>
      <c r="I141" s="111"/>
      <c r="J141" s="131"/>
      <c r="K141" s="135"/>
      <c r="M141" s="221">
        <f t="shared" si="6"/>
        <v>6682.5</v>
      </c>
      <c r="O141" s="349">
        <v>26000</v>
      </c>
      <c r="P141" s="353">
        <f t="shared" si="7"/>
        <v>6500</v>
      </c>
    </row>
    <row r="142" spans="2:16" s="42" customFormat="1" ht="21" customHeight="1" thickBot="1" x14ac:dyDescent="0.5">
      <c r="B142" s="388"/>
      <c r="C142" s="356"/>
      <c r="D142" s="359"/>
      <c r="E142" s="52" t="s">
        <v>202</v>
      </c>
      <c r="F142" s="53" t="s">
        <v>19</v>
      </c>
      <c r="G142" s="158">
        <v>0.5</v>
      </c>
      <c r="H142" s="212">
        <v>26730</v>
      </c>
      <c r="I142" s="111" t="s">
        <v>16</v>
      </c>
      <c r="J142" s="131" t="s">
        <v>17</v>
      </c>
      <c r="K142" s="135"/>
      <c r="M142" s="221">
        <f t="shared" si="6"/>
        <v>6682.5</v>
      </c>
      <c r="O142" s="349">
        <v>26000</v>
      </c>
      <c r="P142" s="353">
        <f t="shared" si="7"/>
        <v>6500</v>
      </c>
    </row>
    <row r="143" spans="2:16" s="42" customFormat="1" ht="21" customHeight="1" thickBot="1" x14ac:dyDescent="0.5">
      <c r="B143" s="388"/>
      <c r="C143" s="360" t="s">
        <v>23</v>
      </c>
      <c r="D143" s="363" t="s">
        <v>95</v>
      </c>
      <c r="E143" s="69" t="s">
        <v>203</v>
      </c>
      <c r="F143" s="110" t="s">
        <v>15</v>
      </c>
      <c r="G143" s="209">
        <v>0.25</v>
      </c>
      <c r="H143" s="218">
        <v>44955</v>
      </c>
      <c r="I143" s="68"/>
      <c r="J143" s="129"/>
      <c r="K143" s="135"/>
      <c r="M143" s="191">
        <f t="shared" si="6"/>
        <v>11238.75</v>
      </c>
      <c r="O143" s="349">
        <v>26000</v>
      </c>
      <c r="P143" s="353">
        <f t="shared" si="7"/>
        <v>6500</v>
      </c>
    </row>
    <row r="144" spans="2:16" s="42" customFormat="1" ht="21" customHeight="1" thickBot="1" x14ac:dyDescent="0.5">
      <c r="B144" s="388"/>
      <c r="C144" s="361"/>
      <c r="D144" s="365"/>
      <c r="E144" s="44" t="s">
        <v>204</v>
      </c>
      <c r="F144" s="45" t="s">
        <v>37</v>
      </c>
      <c r="G144" s="155">
        <v>0.5</v>
      </c>
      <c r="H144" s="213">
        <v>29970</v>
      </c>
      <c r="I144" s="68"/>
      <c r="J144" s="129"/>
      <c r="K144" s="135"/>
      <c r="M144" s="195">
        <f t="shared" si="6"/>
        <v>7492.5</v>
      </c>
      <c r="O144" s="349">
        <v>26000</v>
      </c>
      <c r="P144" s="353">
        <f t="shared" si="7"/>
        <v>6500</v>
      </c>
    </row>
    <row r="145" spans="2:16" s="42" customFormat="1" ht="21" customHeight="1" thickBot="1" x14ac:dyDescent="0.5">
      <c r="B145" s="388"/>
      <c r="C145" s="362"/>
      <c r="D145" s="364"/>
      <c r="E145" s="112" t="s">
        <v>205</v>
      </c>
      <c r="F145" s="113" t="s">
        <v>19</v>
      </c>
      <c r="G145" s="156">
        <v>0.5</v>
      </c>
      <c r="H145" s="214">
        <v>29970</v>
      </c>
      <c r="I145" s="68" t="s">
        <v>16</v>
      </c>
      <c r="J145" s="129" t="s">
        <v>17</v>
      </c>
      <c r="K145" s="135"/>
      <c r="M145" s="192">
        <f t="shared" si="6"/>
        <v>7492.5</v>
      </c>
      <c r="O145" s="349">
        <v>26000</v>
      </c>
      <c r="P145" s="353">
        <f t="shared" si="7"/>
        <v>6500</v>
      </c>
    </row>
    <row r="146" spans="2:16" s="42" customFormat="1" ht="21" customHeight="1" thickBot="1" x14ac:dyDescent="0.5">
      <c r="B146" s="388"/>
      <c r="C146" s="354" t="s">
        <v>206</v>
      </c>
      <c r="D146" s="357" t="s">
        <v>95</v>
      </c>
      <c r="E146" s="48" t="s">
        <v>207</v>
      </c>
      <c r="F146" s="49" t="s">
        <v>15</v>
      </c>
      <c r="G146" s="208">
        <v>0.25</v>
      </c>
      <c r="H146" s="219">
        <v>44955</v>
      </c>
      <c r="I146" s="111"/>
      <c r="J146" s="131"/>
      <c r="K146" s="135"/>
      <c r="M146" s="221">
        <f t="shared" si="6"/>
        <v>11238.75</v>
      </c>
      <c r="O146" s="349">
        <v>26000</v>
      </c>
      <c r="P146" s="353">
        <f t="shared" si="7"/>
        <v>6500</v>
      </c>
    </row>
    <row r="147" spans="2:16" s="42" customFormat="1" ht="21" customHeight="1" thickBot="1" x14ac:dyDescent="0.5">
      <c r="B147" s="388"/>
      <c r="C147" s="355"/>
      <c r="D147" s="358"/>
      <c r="E147" s="50" t="s">
        <v>208</v>
      </c>
      <c r="F147" s="51" t="s">
        <v>37</v>
      </c>
      <c r="G147" s="163">
        <v>0.5</v>
      </c>
      <c r="H147" s="211">
        <v>29970</v>
      </c>
      <c r="I147" s="111"/>
      <c r="J147" s="131"/>
      <c r="K147" s="135"/>
      <c r="M147" s="221">
        <f t="shared" si="6"/>
        <v>7492.5</v>
      </c>
      <c r="O147" s="349">
        <v>26000</v>
      </c>
      <c r="P147" s="353">
        <f t="shared" si="7"/>
        <v>6500</v>
      </c>
    </row>
    <row r="148" spans="2:16" s="42" customFormat="1" ht="21" customHeight="1" thickBot="1" x14ac:dyDescent="0.5">
      <c r="B148" s="388"/>
      <c r="C148" s="356"/>
      <c r="D148" s="359"/>
      <c r="E148" s="52" t="s">
        <v>209</v>
      </c>
      <c r="F148" s="53" t="s">
        <v>19</v>
      </c>
      <c r="G148" s="158">
        <v>0.5</v>
      </c>
      <c r="H148" s="212">
        <v>29970</v>
      </c>
      <c r="I148" s="111" t="s">
        <v>16</v>
      </c>
      <c r="J148" s="131" t="s">
        <v>17</v>
      </c>
      <c r="K148" s="135"/>
      <c r="M148" s="221">
        <f t="shared" si="6"/>
        <v>7492.5</v>
      </c>
      <c r="O148" s="349">
        <v>26000</v>
      </c>
      <c r="P148" s="353">
        <f t="shared" si="7"/>
        <v>6500</v>
      </c>
    </row>
    <row r="149" spans="2:16" s="42" customFormat="1" ht="21" customHeight="1" thickBot="1" x14ac:dyDescent="0.5">
      <c r="B149" s="388"/>
      <c r="C149" s="360" t="s">
        <v>26</v>
      </c>
      <c r="D149" s="363" t="s">
        <v>95</v>
      </c>
      <c r="E149" s="69" t="s">
        <v>210</v>
      </c>
      <c r="F149" s="110" t="s">
        <v>37</v>
      </c>
      <c r="G149" s="161">
        <v>0.5</v>
      </c>
      <c r="H149" s="218">
        <v>29970</v>
      </c>
      <c r="I149" s="68"/>
      <c r="J149" s="129"/>
      <c r="K149" s="135"/>
      <c r="M149" s="191">
        <f t="shared" si="6"/>
        <v>7492.5</v>
      </c>
      <c r="O149" s="349">
        <v>26000</v>
      </c>
      <c r="P149" s="353">
        <f t="shared" si="7"/>
        <v>6500</v>
      </c>
    </row>
    <row r="150" spans="2:16" s="42" customFormat="1" ht="21" customHeight="1" thickBot="1" x14ac:dyDescent="0.5">
      <c r="B150" s="388"/>
      <c r="C150" s="362"/>
      <c r="D150" s="364"/>
      <c r="E150" s="112" t="s">
        <v>211</v>
      </c>
      <c r="F150" s="113" t="s">
        <v>19</v>
      </c>
      <c r="G150" s="156">
        <v>0.5</v>
      </c>
      <c r="H150" s="214">
        <v>29970</v>
      </c>
      <c r="I150" s="68" t="s">
        <v>16</v>
      </c>
      <c r="J150" s="129" t="s">
        <v>17</v>
      </c>
      <c r="K150" s="135"/>
      <c r="M150" s="192">
        <f t="shared" si="6"/>
        <v>7492.5</v>
      </c>
      <c r="O150" s="349">
        <v>26000</v>
      </c>
      <c r="P150" s="353">
        <f t="shared" si="7"/>
        <v>6500</v>
      </c>
    </row>
    <row r="151" spans="2:16" s="42" customFormat="1" ht="21" customHeight="1" thickBot="1" x14ac:dyDescent="0.5">
      <c r="B151" s="388"/>
      <c r="C151" s="354" t="s">
        <v>212</v>
      </c>
      <c r="D151" s="357" t="s">
        <v>95</v>
      </c>
      <c r="E151" s="48" t="s">
        <v>213</v>
      </c>
      <c r="F151" s="49" t="s">
        <v>37</v>
      </c>
      <c r="G151" s="157">
        <v>0.5</v>
      </c>
      <c r="H151" s="219">
        <v>29970</v>
      </c>
      <c r="I151" s="111"/>
      <c r="J151" s="131"/>
      <c r="K151" s="135"/>
      <c r="M151" s="221">
        <f t="shared" si="6"/>
        <v>7492.5</v>
      </c>
      <c r="O151" s="349">
        <v>26000</v>
      </c>
      <c r="P151" s="353">
        <f t="shared" si="7"/>
        <v>6500</v>
      </c>
    </row>
    <row r="152" spans="2:16" s="42" customFormat="1" ht="21" customHeight="1" thickBot="1" x14ac:dyDescent="0.5">
      <c r="B152" s="389"/>
      <c r="C152" s="356"/>
      <c r="D152" s="359"/>
      <c r="E152" s="52" t="s">
        <v>214</v>
      </c>
      <c r="F152" s="53" t="s">
        <v>19</v>
      </c>
      <c r="G152" s="158">
        <v>0.5</v>
      </c>
      <c r="H152" s="212">
        <v>29970</v>
      </c>
      <c r="I152" s="111" t="s">
        <v>16</v>
      </c>
      <c r="J152" s="131" t="s">
        <v>17</v>
      </c>
      <c r="K152" s="135"/>
      <c r="M152" s="197">
        <f t="shared" si="6"/>
        <v>7492.5</v>
      </c>
      <c r="O152" s="351">
        <v>26000</v>
      </c>
      <c r="P152" s="352">
        <f t="shared" si="7"/>
        <v>6500</v>
      </c>
    </row>
    <row r="153" spans="2:16" x14ac:dyDescent="0.45">
      <c r="K153" s="134"/>
      <c r="L153" s="136"/>
    </row>
    <row r="154" spans="2:16" ht="28.5" customHeight="1" x14ac:dyDescent="0.45">
      <c r="B154" s="397" t="s">
        <v>215</v>
      </c>
      <c r="C154" s="398"/>
      <c r="D154" s="398"/>
      <c r="E154" s="398"/>
      <c r="F154" s="398"/>
      <c r="G154" s="398"/>
      <c r="H154" s="398"/>
      <c r="I154" s="398"/>
      <c r="J154" s="398"/>
      <c r="K154" s="398"/>
      <c r="L154" s="398"/>
      <c r="M154" s="398"/>
      <c r="N154" s="399"/>
    </row>
    <row r="155" spans="2:16" ht="24" thickBot="1" x14ac:dyDescent="0.5">
      <c r="B155" s="2"/>
      <c r="C155" s="3"/>
      <c r="D155" s="2"/>
      <c r="E155" s="21"/>
      <c r="H155" s="5"/>
      <c r="K155" s="134"/>
      <c r="L155" s="136"/>
      <c r="O155" s="350" t="s">
        <v>93</v>
      </c>
      <c r="P155" s="350"/>
    </row>
    <row r="156" spans="2:16" ht="70.8" thickBot="1" x14ac:dyDescent="0.5">
      <c r="B156" s="7" t="s">
        <v>3</v>
      </c>
      <c r="C156" s="39" t="s">
        <v>4</v>
      </c>
      <c r="D156" s="40" t="s">
        <v>5</v>
      </c>
      <c r="E156" s="41" t="s">
        <v>6</v>
      </c>
      <c r="F156" s="12" t="s">
        <v>94</v>
      </c>
      <c r="G156" s="12" t="s">
        <v>8</v>
      </c>
      <c r="H156" s="13" t="s">
        <v>585</v>
      </c>
      <c r="I156" s="14" t="s">
        <v>9</v>
      </c>
      <c r="J156" s="118" t="s">
        <v>10</v>
      </c>
      <c r="K156" s="134"/>
      <c r="M156" s="149" t="s">
        <v>586</v>
      </c>
      <c r="N156" s="1"/>
      <c r="O156" s="13" t="s">
        <v>584</v>
      </c>
      <c r="P156" s="22" t="s">
        <v>586</v>
      </c>
    </row>
    <row r="157" spans="2:16" ht="24" thickBot="1" x14ac:dyDescent="0.5">
      <c r="B157" s="400" t="s">
        <v>31</v>
      </c>
      <c r="C157" s="432" t="s">
        <v>32</v>
      </c>
      <c r="D157" s="357" t="s">
        <v>95</v>
      </c>
      <c r="E157" s="48" t="s">
        <v>216</v>
      </c>
      <c r="F157" s="49" t="s">
        <v>34</v>
      </c>
      <c r="G157" s="198" t="s">
        <v>34</v>
      </c>
      <c r="H157" s="170">
        <v>88452</v>
      </c>
      <c r="I157" s="223" t="s">
        <v>16</v>
      </c>
      <c r="J157" s="224" t="s">
        <v>17</v>
      </c>
      <c r="K157" s="225"/>
      <c r="L157" s="226"/>
      <c r="M157" s="196">
        <f>H157/4</f>
        <v>22113</v>
      </c>
      <c r="N157" s="42"/>
      <c r="O157" s="349">
        <v>26000</v>
      </c>
      <c r="P157" s="353">
        <f>O157/4</f>
        <v>6500</v>
      </c>
    </row>
    <row r="158" spans="2:16" ht="24" thickBot="1" x14ac:dyDescent="0.5">
      <c r="B158" s="401"/>
      <c r="C158" s="433"/>
      <c r="D158" s="358"/>
      <c r="E158" s="50" t="s">
        <v>217</v>
      </c>
      <c r="F158" s="51" t="s">
        <v>15</v>
      </c>
      <c r="G158" s="199">
        <v>0.25</v>
      </c>
      <c r="H158" s="211">
        <v>66339</v>
      </c>
      <c r="I158" s="227" t="s">
        <v>16</v>
      </c>
      <c r="J158" s="228" t="s">
        <v>17</v>
      </c>
      <c r="K158" s="225"/>
      <c r="L158" s="226"/>
      <c r="M158" s="221">
        <f t="shared" ref="M158:M219" si="8">H158/4</f>
        <v>16584.75</v>
      </c>
      <c r="N158" s="42"/>
      <c r="O158" s="349">
        <v>26000</v>
      </c>
      <c r="P158" s="353">
        <f t="shared" ref="P158:P221" si="9">O158/4</f>
        <v>6500</v>
      </c>
    </row>
    <row r="159" spans="2:16" ht="24" thickBot="1" x14ac:dyDescent="0.5">
      <c r="B159" s="401"/>
      <c r="C159" s="434"/>
      <c r="D159" s="359"/>
      <c r="E159" s="52" t="s">
        <v>218</v>
      </c>
      <c r="F159" s="53" t="s">
        <v>19</v>
      </c>
      <c r="G159" s="158">
        <v>0.5</v>
      </c>
      <c r="H159" s="212">
        <v>44226</v>
      </c>
      <c r="I159" s="227" t="s">
        <v>16</v>
      </c>
      <c r="J159" s="228" t="s">
        <v>17</v>
      </c>
      <c r="K159" s="225"/>
      <c r="L159" s="226"/>
      <c r="M159" s="221">
        <f t="shared" si="8"/>
        <v>11056.5</v>
      </c>
      <c r="N159" s="42"/>
      <c r="O159" s="349">
        <v>26000</v>
      </c>
      <c r="P159" s="353">
        <f t="shared" si="9"/>
        <v>6500</v>
      </c>
    </row>
    <row r="160" spans="2:16" ht="24" thickBot="1" x14ac:dyDescent="0.5">
      <c r="B160" s="401"/>
      <c r="C160" s="435" t="s">
        <v>99</v>
      </c>
      <c r="D160" s="363" t="s">
        <v>95</v>
      </c>
      <c r="E160" s="69" t="s">
        <v>219</v>
      </c>
      <c r="F160" s="110" t="s">
        <v>34</v>
      </c>
      <c r="G160" s="200" t="s">
        <v>34</v>
      </c>
      <c r="H160" s="140">
        <v>88452</v>
      </c>
      <c r="I160" s="227" t="s">
        <v>16</v>
      </c>
      <c r="J160" s="228" t="s">
        <v>17</v>
      </c>
      <c r="K160" s="225"/>
      <c r="L160" s="226"/>
      <c r="M160" s="191">
        <f t="shared" si="8"/>
        <v>22113</v>
      </c>
      <c r="N160" s="42"/>
      <c r="O160" s="349">
        <v>26000</v>
      </c>
      <c r="P160" s="353">
        <f t="shared" si="9"/>
        <v>6500</v>
      </c>
    </row>
    <row r="161" spans="2:16" ht="24" thickBot="1" x14ac:dyDescent="0.5">
      <c r="B161" s="401"/>
      <c r="C161" s="435"/>
      <c r="D161" s="365"/>
      <c r="E161" s="44" t="s">
        <v>220</v>
      </c>
      <c r="F161" s="45" t="s">
        <v>15</v>
      </c>
      <c r="G161" s="201">
        <v>0.25</v>
      </c>
      <c r="H161" s="213">
        <v>66339</v>
      </c>
      <c r="I161" s="227" t="s">
        <v>16</v>
      </c>
      <c r="J161" s="228" t="s">
        <v>17</v>
      </c>
      <c r="K161" s="225"/>
      <c r="L161" s="226"/>
      <c r="M161" s="195">
        <f t="shared" si="8"/>
        <v>16584.75</v>
      </c>
      <c r="N161" s="42"/>
      <c r="O161" s="349">
        <v>26000</v>
      </c>
      <c r="P161" s="353">
        <f t="shared" si="9"/>
        <v>6500</v>
      </c>
    </row>
    <row r="162" spans="2:16" ht="24" thickBot="1" x14ac:dyDescent="0.5">
      <c r="B162" s="402"/>
      <c r="C162" s="435"/>
      <c r="D162" s="364"/>
      <c r="E162" s="112" t="s">
        <v>221</v>
      </c>
      <c r="F162" s="113" t="s">
        <v>19</v>
      </c>
      <c r="G162" s="156">
        <v>0.5</v>
      </c>
      <c r="H162" s="214">
        <v>44226</v>
      </c>
      <c r="I162" s="227" t="s">
        <v>16</v>
      </c>
      <c r="J162" s="228" t="s">
        <v>17</v>
      </c>
      <c r="K162" s="225"/>
      <c r="L162" s="226"/>
      <c r="M162" s="192">
        <f t="shared" si="8"/>
        <v>11056.5</v>
      </c>
      <c r="N162" s="42"/>
      <c r="O162" s="349">
        <v>26000</v>
      </c>
      <c r="P162" s="353">
        <f t="shared" si="9"/>
        <v>6500</v>
      </c>
    </row>
    <row r="163" spans="2:16" ht="23.4" customHeight="1" thickBot="1" x14ac:dyDescent="0.5">
      <c r="B163" s="368" t="s">
        <v>222</v>
      </c>
      <c r="C163" s="354" t="s">
        <v>103</v>
      </c>
      <c r="D163" s="357" t="s">
        <v>104</v>
      </c>
      <c r="E163" s="48" t="s">
        <v>223</v>
      </c>
      <c r="F163" s="49" t="s">
        <v>37</v>
      </c>
      <c r="G163" s="205">
        <v>0.5</v>
      </c>
      <c r="H163" s="219">
        <v>27556</v>
      </c>
      <c r="I163" s="227" t="s">
        <v>16</v>
      </c>
      <c r="J163" s="228" t="s">
        <v>17</v>
      </c>
      <c r="K163" s="225"/>
      <c r="L163" s="226"/>
      <c r="M163" s="221">
        <f t="shared" si="8"/>
        <v>6889</v>
      </c>
      <c r="N163" s="42"/>
      <c r="O163" s="349">
        <v>26000</v>
      </c>
      <c r="P163" s="353">
        <f t="shared" si="9"/>
        <v>6500</v>
      </c>
    </row>
    <row r="164" spans="2:16" ht="24" thickBot="1" x14ac:dyDescent="0.5">
      <c r="B164" s="369"/>
      <c r="C164" s="356"/>
      <c r="D164" s="359"/>
      <c r="E164" s="52" t="s">
        <v>224</v>
      </c>
      <c r="F164" s="53" t="s">
        <v>19</v>
      </c>
      <c r="G164" s="158">
        <v>0.5</v>
      </c>
      <c r="H164" s="212">
        <v>27556</v>
      </c>
      <c r="I164" s="227" t="s">
        <v>16</v>
      </c>
      <c r="J164" s="228" t="s">
        <v>17</v>
      </c>
      <c r="K164" s="225"/>
      <c r="L164" s="226"/>
      <c r="M164" s="221">
        <f t="shared" si="8"/>
        <v>6889</v>
      </c>
      <c r="N164" s="42"/>
      <c r="O164" s="349">
        <v>26000</v>
      </c>
      <c r="P164" s="353">
        <f t="shared" si="9"/>
        <v>6500</v>
      </c>
    </row>
    <row r="165" spans="2:16" ht="24" thickBot="1" x14ac:dyDescent="0.5">
      <c r="B165" s="369"/>
      <c r="C165" s="415" t="s">
        <v>230</v>
      </c>
      <c r="D165" s="363" t="s">
        <v>104</v>
      </c>
      <c r="E165" s="69" t="s">
        <v>231</v>
      </c>
      <c r="F165" s="110" t="s">
        <v>37</v>
      </c>
      <c r="G165" s="161">
        <v>0.5</v>
      </c>
      <c r="H165" s="218">
        <v>27556</v>
      </c>
      <c r="I165" s="227"/>
      <c r="J165" s="228"/>
      <c r="K165" s="225"/>
      <c r="L165" s="226"/>
      <c r="M165" s="191">
        <f t="shared" si="8"/>
        <v>6889</v>
      </c>
      <c r="N165" s="42"/>
      <c r="O165" s="349">
        <v>26000</v>
      </c>
      <c r="P165" s="353">
        <f t="shared" si="9"/>
        <v>6500</v>
      </c>
    </row>
    <row r="166" spans="2:16" ht="24" thickBot="1" x14ac:dyDescent="0.5">
      <c r="B166" s="369"/>
      <c r="C166" s="415"/>
      <c r="D166" s="364"/>
      <c r="E166" s="112" t="s">
        <v>232</v>
      </c>
      <c r="F166" s="113" t="s">
        <v>19</v>
      </c>
      <c r="G166" s="156">
        <v>0.5</v>
      </c>
      <c r="H166" s="214">
        <v>27556</v>
      </c>
      <c r="I166" s="227"/>
      <c r="J166" s="228"/>
      <c r="K166" s="225"/>
      <c r="L166" s="226"/>
      <c r="M166" s="192">
        <f t="shared" si="8"/>
        <v>6889</v>
      </c>
      <c r="N166" s="42"/>
      <c r="O166" s="349">
        <v>26000</v>
      </c>
      <c r="P166" s="353">
        <f t="shared" si="9"/>
        <v>6500</v>
      </c>
    </row>
    <row r="167" spans="2:16" ht="24" thickBot="1" x14ac:dyDescent="0.5">
      <c r="B167" s="369"/>
      <c r="C167" s="354" t="s">
        <v>40</v>
      </c>
      <c r="D167" s="357" t="s">
        <v>113</v>
      </c>
      <c r="E167" s="48" t="s">
        <v>234</v>
      </c>
      <c r="F167" s="49" t="s">
        <v>15</v>
      </c>
      <c r="G167" s="208">
        <v>0.25</v>
      </c>
      <c r="H167" s="219">
        <v>63297</v>
      </c>
      <c r="I167" s="227" t="s">
        <v>16</v>
      </c>
      <c r="J167" s="228" t="s">
        <v>17</v>
      </c>
      <c r="K167" s="225"/>
      <c r="L167" s="226"/>
      <c r="M167" s="221">
        <f t="shared" si="8"/>
        <v>15824.25</v>
      </c>
      <c r="N167" s="42"/>
      <c r="O167" s="349">
        <v>26000</v>
      </c>
      <c r="P167" s="353">
        <f t="shared" si="9"/>
        <v>6500</v>
      </c>
    </row>
    <row r="168" spans="2:16" ht="24" thickBot="1" x14ac:dyDescent="0.5">
      <c r="B168" s="369"/>
      <c r="C168" s="356"/>
      <c r="D168" s="359"/>
      <c r="E168" s="52" t="s">
        <v>235</v>
      </c>
      <c r="F168" s="53" t="s">
        <v>19</v>
      </c>
      <c r="G168" s="158">
        <v>0.5</v>
      </c>
      <c r="H168" s="212">
        <v>42198</v>
      </c>
      <c r="I168" s="227" t="s">
        <v>16</v>
      </c>
      <c r="J168" s="228" t="s">
        <v>17</v>
      </c>
      <c r="K168" s="225"/>
      <c r="L168" s="226"/>
      <c r="M168" s="221">
        <f t="shared" si="8"/>
        <v>10549.5</v>
      </c>
      <c r="N168" s="42"/>
      <c r="O168" s="349">
        <v>26000</v>
      </c>
      <c r="P168" s="353">
        <f t="shared" si="9"/>
        <v>6500</v>
      </c>
    </row>
    <row r="169" spans="2:16" ht="24" thickBot="1" x14ac:dyDescent="0.5">
      <c r="B169" s="369"/>
      <c r="C169" s="415" t="s">
        <v>236</v>
      </c>
      <c r="D169" s="431" t="s">
        <v>113</v>
      </c>
      <c r="E169" s="69" t="s">
        <v>237</v>
      </c>
      <c r="F169" s="110" t="s">
        <v>15</v>
      </c>
      <c r="G169" s="209">
        <v>0.25</v>
      </c>
      <c r="H169" s="218">
        <v>63297</v>
      </c>
      <c r="I169" s="227"/>
      <c r="J169" s="228"/>
      <c r="K169" s="225"/>
      <c r="L169" s="226"/>
      <c r="M169" s="191">
        <f t="shared" si="8"/>
        <v>15824.25</v>
      </c>
      <c r="N169" s="42"/>
      <c r="O169" s="349">
        <v>26000</v>
      </c>
      <c r="P169" s="353">
        <f t="shared" si="9"/>
        <v>6500</v>
      </c>
    </row>
    <row r="170" spans="2:16" ht="24" thickBot="1" x14ac:dyDescent="0.5">
      <c r="B170" s="369"/>
      <c r="C170" s="415"/>
      <c r="D170" s="431"/>
      <c r="E170" s="44" t="s">
        <v>238</v>
      </c>
      <c r="F170" s="45" t="s">
        <v>37</v>
      </c>
      <c r="G170" s="155">
        <v>0.5</v>
      </c>
      <c r="H170" s="213">
        <v>42198</v>
      </c>
      <c r="I170" s="227" t="s">
        <v>16</v>
      </c>
      <c r="J170" s="228" t="s">
        <v>17</v>
      </c>
      <c r="K170" s="225"/>
      <c r="L170" s="226"/>
      <c r="M170" s="195">
        <f t="shared" si="8"/>
        <v>10549.5</v>
      </c>
      <c r="N170" s="42"/>
      <c r="O170" s="349">
        <v>26000</v>
      </c>
      <c r="P170" s="353">
        <f t="shared" si="9"/>
        <v>6500</v>
      </c>
    </row>
    <row r="171" spans="2:16" ht="24" thickBot="1" x14ac:dyDescent="0.5">
      <c r="B171" s="369"/>
      <c r="C171" s="415"/>
      <c r="D171" s="431"/>
      <c r="E171" s="112" t="s">
        <v>239</v>
      </c>
      <c r="F171" s="113" t="s">
        <v>19</v>
      </c>
      <c r="G171" s="156">
        <v>0.5</v>
      </c>
      <c r="H171" s="214">
        <v>42198</v>
      </c>
      <c r="I171" s="227" t="s">
        <v>16</v>
      </c>
      <c r="J171" s="228" t="s">
        <v>17</v>
      </c>
      <c r="K171" s="225"/>
      <c r="L171" s="226"/>
      <c r="M171" s="192">
        <f t="shared" si="8"/>
        <v>10549.5</v>
      </c>
      <c r="N171" s="42"/>
      <c r="O171" s="349">
        <v>26000</v>
      </c>
      <c r="P171" s="353">
        <f t="shared" si="9"/>
        <v>6500</v>
      </c>
    </row>
    <row r="172" spans="2:16" ht="24" thickBot="1" x14ac:dyDescent="0.5">
      <c r="B172" s="369"/>
      <c r="C172" s="354" t="s">
        <v>45</v>
      </c>
      <c r="D172" s="357" t="s">
        <v>120</v>
      </c>
      <c r="E172" s="48" t="s">
        <v>240</v>
      </c>
      <c r="F172" s="49" t="s">
        <v>37</v>
      </c>
      <c r="G172" s="157">
        <v>0.5</v>
      </c>
      <c r="H172" s="219">
        <v>21141</v>
      </c>
      <c r="I172" s="227" t="s">
        <v>16</v>
      </c>
      <c r="J172" s="228" t="s">
        <v>17</v>
      </c>
      <c r="K172" s="225"/>
      <c r="L172" s="226"/>
      <c r="M172" s="221">
        <f t="shared" si="8"/>
        <v>5285.25</v>
      </c>
      <c r="N172" s="42"/>
      <c r="O172" s="349">
        <v>21141</v>
      </c>
      <c r="P172" s="353">
        <f t="shared" si="9"/>
        <v>5285.25</v>
      </c>
    </row>
    <row r="173" spans="2:16" ht="24" thickBot="1" x14ac:dyDescent="0.5">
      <c r="B173" s="394"/>
      <c r="C173" s="356"/>
      <c r="D173" s="359"/>
      <c r="E173" s="52" t="s">
        <v>241</v>
      </c>
      <c r="F173" s="53" t="s">
        <v>19</v>
      </c>
      <c r="G173" s="158">
        <v>0.5</v>
      </c>
      <c r="H173" s="212">
        <v>21141</v>
      </c>
      <c r="I173" s="227" t="s">
        <v>16</v>
      </c>
      <c r="J173" s="228" t="s">
        <v>17</v>
      </c>
      <c r="K173" s="225"/>
      <c r="L173" s="226"/>
      <c r="M173" s="221">
        <f t="shared" si="8"/>
        <v>5285.25</v>
      </c>
      <c r="N173" s="42"/>
      <c r="O173" s="349">
        <v>21141</v>
      </c>
      <c r="P173" s="353">
        <f t="shared" si="9"/>
        <v>5285.25</v>
      </c>
    </row>
    <row r="174" spans="2:16" ht="30" customHeight="1" thickBot="1" x14ac:dyDescent="0.5">
      <c r="B174" s="387" t="s">
        <v>242</v>
      </c>
      <c r="C174" s="75" t="s">
        <v>124</v>
      </c>
      <c r="D174" s="77"/>
      <c r="E174" s="137" t="s">
        <v>243</v>
      </c>
      <c r="F174" s="138" t="s">
        <v>19</v>
      </c>
      <c r="G174" s="222">
        <v>0.5</v>
      </c>
      <c r="H174" s="229">
        <v>21627</v>
      </c>
      <c r="I174" s="227" t="s">
        <v>16</v>
      </c>
      <c r="J174" s="228" t="s">
        <v>17</v>
      </c>
      <c r="K174" s="225"/>
      <c r="L174" s="226"/>
      <c r="M174" s="230">
        <f t="shared" si="8"/>
        <v>5406.75</v>
      </c>
      <c r="N174" s="42"/>
      <c r="O174" s="349">
        <v>21627</v>
      </c>
      <c r="P174" s="353">
        <f t="shared" si="9"/>
        <v>5406.75</v>
      </c>
    </row>
    <row r="175" spans="2:16" ht="24" thickBot="1" x14ac:dyDescent="0.5">
      <c r="B175" s="388"/>
      <c r="C175" s="354" t="s">
        <v>127</v>
      </c>
      <c r="D175" s="357" t="s">
        <v>113</v>
      </c>
      <c r="E175" s="93" t="s">
        <v>244</v>
      </c>
      <c r="F175" s="49" t="s">
        <v>37</v>
      </c>
      <c r="G175" s="157">
        <v>0.5</v>
      </c>
      <c r="H175" s="219">
        <v>21627</v>
      </c>
      <c r="I175" s="227"/>
      <c r="J175" s="228"/>
      <c r="K175" s="225"/>
      <c r="L175" s="226"/>
      <c r="M175" s="221">
        <f t="shared" si="8"/>
        <v>5406.75</v>
      </c>
      <c r="N175" s="42"/>
      <c r="O175" s="349">
        <v>21627</v>
      </c>
      <c r="P175" s="353">
        <f t="shared" si="9"/>
        <v>5406.75</v>
      </c>
    </row>
    <row r="176" spans="2:16" ht="24" thickBot="1" x14ac:dyDescent="0.5">
      <c r="B176" s="388"/>
      <c r="C176" s="356"/>
      <c r="D176" s="359"/>
      <c r="E176" s="52" t="s">
        <v>245</v>
      </c>
      <c r="F176" s="53" t="s">
        <v>19</v>
      </c>
      <c r="G176" s="158">
        <v>0.5</v>
      </c>
      <c r="H176" s="212">
        <v>21627</v>
      </c>
      <c r="I176" s="227" t="s">
        <v>16</v>
      </c>
      <c r="J176" s="228" t="s">
        <v>17</v>
      </c>
      <c r="K176" s="225"/>
      <c r="L176" s="226"/>
      <c r="M176" s="221">
        <f t="shared" si="8"/>
        <v>5406.75</v>
      </c>
      <c r="N176" s="42"/>
      <c r="O176" s="349">
        <v>21627</v>
      </c>
      <c r="P176" s="353">
        <f t="shared" si="9"/>
        <v>5406.75</v>
      </c>
    </row>
    <row r="177" spans="2:16" ht="24" thickBot="1" x14ac:dyDescent="0.5">
      <c r="B177" s="388"/>
      <c r="C177" s="360" t="s">
        <v>50</v>
      </c>
      <c r="D177" s="363" t="s">
        <v>113</v>
      </c>
      <c r="E177" s="69" t="s">
        <v>248</v>
      </c>
      <c r="F177" s="110" t="s">
        <v>37</v>
      </c>
      <c r="G177" s="161">
        <v>0.5</v>
      </c>
      <c r="H177" s="218">
        <v>21627</v>
      </c>
      <c r="I177" s="227"/>
      <c r="J177" s="228"/>
      <c r="K177" s="225"/>
      <c r="L177" s="226"/>
      <c r="M177" s="191">
        <f t="shared" si="8"/>
        <v>5406.75</v>
      </c>
      <c r="N177" s="42"/>
      <c r="O177" s="349">
        <v>21627</v>
      </c>
      <c r="P177" s="353">
        <f t="shared" si="9"/>
        <v>5406.75</v>
      </c>
    </row>
    <row r="178" spans="2:16" ht="24" thickBot="1" x14ac:dyDescent="0.5">
      <c r="B178" s="388"/>
      <c r="C178" s="362"/>
      <c r="D178" s="364"/>
      <c r="E178" s="112" t="s">
        <v>249</v>
      </c>
      <c r="F178" s="113" t="s">
        <v>19</v>
      </c>
      <c r="G178" s="156">
        <v>0.5</v>
      </c>
      <c r="H178" s="214">
        <v>21627</v>
      </c>
      <c r="I178" s="227" t="s">
        <v>16</v>
      </c>
      <c r="J178" s="228" t="s">
        <v>17</v>
      </c>
      <c r="K178" s="225"/>
      <c r="L178" s="226"/>
      <c r="M178" s="192">
        <f t="shared" si="8"/>
        <v>5406.75</v>
      </c>
      <c r="N178" s="42"/>
      <c r="O178" s="349">
        <v>21627</v>
      </c>
      <c r="P178" s="353">
        <f t="shared" si="9"/>
        <v>5406.75</v>
      </c>
    </row>
    <row r="179" spans="2:16" ht="24" thickBot="1" x14ac:dyDescent="0.5">
      <c r="B179" s="388"/>
      <c r="C179" s="354" t="s">
        <v>54</v>
      </c>
      <c r="D179" s="357" t="s">
        <v>113</v>
      </c>
      <c r="E179" s="48" t="s">
        <v>250</v>
      </c>
      <c r="F179" s="49" t="s">
        <v>37</v>
      </c>
      <c r="G179" s="157">
        <v>0.5</v>
      </c>
      <c r="H179" s="219">
        <v>21627</v>
      </c>
      <c r="I179" s="227"/>
      <c r="J179" s="228"/>
      <c r="K179" s="225"/>
      <c r="L179" s="226"/>
      <c r="M179" s="221">
        <f t="shared" si="8"/>
        <v>5406.75</v>
      </c>
      <c r="N179" s="42"/>
      <c r="O179" s="349">
        <v>21627</v>
      </c>
      <c r="P179" s="353">
        <f t="shared" si="9"/>
        <v>5406.75</v>
      </c>
    </row>
    <row r="180" spans="2:16" ht="24" thickBot="1" x14ac:dyDescent="0.5">
      <c r="B180" s="388"/>
      <c r="C180" s="356"/>
      <c r="D180" s="359"/>
      <c r="E180" s="52" t="s">
        <v>251</v>
      </c>
      <c r="F180" s="53" t="s">
        <v>19</v>
      </c>
      <c r="G180" s="158">
        <v>0.5</v>
      </c>
      <c r="H180" s="212">
        <v>21627</v>
      </c>
      <c r="I180" s="227" t="s">
        <v>16</v>
      </c>
      <c r="J180" s="228" t="s">
        <v>17</v>
      </c>
      <c r="K180" s="225"/>
      <c r="L180" s="226"/>
      <c r="M180" s="221">
        <f t="shared" si="8"/>
        <v>5406.75</v>
      </c>
      <c r="N180" s="42"/>
      <c r="O180" s="349">
        <v>21627</v>
      </c>
      <c r="P180" s="353">
        <f t="shared" si="9"/>
        <v>5406.75</v>
      </c>
    </row>
    <row r="181" spans="2:16" ht="24" thickBot="1" x14ac:dyDescent="0.5">
      <c r="B181" s="388"/>
      <c r="C181" s="360" t="s">
        <v>140</v>
      </c>
      <c r="D181" s="363" t="s">
        <v>113</v>
      </c>
      <c r="E181" s="69" t="s">
        <v>252</v>
      </c>
      <c r="F181" s="110" t="s">
        <v>37</v>
      </c>
      <c r="G181" s="161">
        <v>0.5</v>
      </c>
      <c r="H181" s="218">
        <v>21627</v>
      </c>
      <c r="I181" s="227"/>
      <c r="J181" s="228"/>
      <c r="K181" s="225"/>
      <c r="L181" s="226"/>
      <c r="M181" s="191">
        <f t="shared" si="8"/>
        <v>5406.75</v>
      </c>
      <c r="N181" s="42"/>
      <c r="O181" s="349">
        <v>21627</v>
      </c>
      <c r="P181" s="353">
        <f t="shared" si="9"/>
        <v>5406.75</v>
      </c>
    </row>
    <row r="182" spans="2:16" ht="24" thickBot="1" x14ac:dyDescent="0.5">
      <c r="B182" s="388"/>
      <c r="C182" s="362"/>
      <c r="D182" s="364"/>
      <c r="E182" s="112" t="s">
        <v>253</v>
      </c>
      <c r="F182" s="113" t="s">
        <v>19</v>
      </c>
      <c r="G182" s="156">
        <v>0.5</v>
      </c>
      <c r="H182" s="214">
        <v>21627</v>
      </c>
      <c r="I182" s="227" t="s">
        <v>16</v>
      </c>
      <c r="J182" s="228" t="s">
        <v>17</v>
      </c>
      <c r="K182" s="225"/>
      <c r="L182" s="226"/>
      <c r="M182" s="192">
        <f t="shared" si="8"/>
        <v>5406.75</v>
      </c>
      <c r="N182" s="42"/>
      <c r="O182" s="349">
        <v>21627</v>
      </c>
      <c r="P182" s="353">
        <f t="shared" si="9"/>
        <v>5406.75</v>
      </c>
    </row>
    <row r="183" spans="2:16" ht="24" thickBot="1" x14ac:dyDescent="0.5">
      <c r="B183" s="388"/>
      <c r="C183" s="354" t="s">
        <v>144</v>
      </c>
      <c r="D183" s="357" t="s">
        <v>113</v>
      </c>
      <c r="E183" s="48" t="s">
        <v>254</v>
      </c>
      <c r="F183" s="49" t="s">
        <v>37</v>
      </c>
      <c r="G183" s="157">
        <v>0.5</v>
      </c>
      <c r="H183" s="219">
        <v>21627</v>
      </c>
      <c r="I183" s="227"/>
      <c r="J183" s="228"/>
      <c r="K183" s="225"/>
      <c r="L183" s="226"/>
      <c r="M183" s="221">
        <f t="shared" si="8"/>
        <v>5406.75</v>
      </c>
      <c r="N183" s="42"/>
      <c r="O183" s="349">
        <v>21627</v>
      </c>
      <c r="P183" s="353">
        <f t="shared" si="9"/>
        <v>5406.75</v>
      </c>
    </row>
    <row r="184" spans="2:16" ht="24" thickBot="1" x14ac:dyDescent="0.5">
      <c r="B184" s="388"/>
      <c r="C184" s="356"/>
      <c r="D184" s="359"/>
      <c r="E184" s="52" t="s">
        <v>255</v>
      </c>
      <c r="F184" s="53" t="s">
        <v>19</v>
      </c>
      <c r="G184" s="158">
        <v>0.5</v>
      </c>
      <c r="H184" s="212">
        <v>21627</v>
      </c>
      <c r="I184" s="227" t="s">
        <v>16</v>
      </c>
      <c r="J184" s="228" t="s">
        <v>17</v>
      </c>
      <c r="K184" s="225"/>
      <c r="L184" s="226"/>
      <c r="M184" s="221">
        <f t="shared" si="8"/>
        <v>5406.75</v>
      </c>
      <c r="N184" s="42"/>
      <c r="O184" s="349">
        <v>21627</v>
      </c>
      <c r="P184" s="353">
        <f t="shared" si="9"/>
        <v>5406.75</v>
      </c>
    </row>
    <row r="185" spans="2:16" ht="24" thickBot="1" x14ac:dyDescent="0.5">
      <c r="B185" s="388"/>
      <c r="C185" s="360" t="s">
        <v>156</v>
      </c>
      <c r="D185" s="363" t="s">
        <v>113</v>
      </c>
      <c r="E185" s="69" t="s">
        <v>260</v>
      </c>
      <c r="F185" s="110" t="s">
        <v>37</v>
      </c>
      <c r="G185" s="161">
        <v>0.5</v>
      </c>
      <c r="H185" s="218">
        <v>27022</v>
      </c>
      <c r="I185" s="231"/>
      <c r="J185" s="232"/>
      <c r="K185" s="225"/>
      <c r="L185" s="226"/>
      <c r="M185" s="191">
        <f t="shared" si="8"/>
        <v>6755.5</v>
      </c>
      <c r="N185" s="42"/>
      <c r="O185" s="349">
        <v>26000</v>
      </c>
      <c r="P185" s="353">
        <f t="shared" si="9"/>
        <v>6500</v>
      </c>
    </row>
    <row r="186" spans="2:16" ht="24" thickBot="1" x14ac:dyDescent="0.5">
      <c r="B186" s="388"/>
      <c r="C186" s="362"/>
      <c r="D186" s="364"/>
      <c r="E186" s="112" t="s">
        <v>261</v>
      </c>
      <c r="F186" s="113" t="s">
        <v>19</v>
      </c>
      <c r="G186" s="156">
        <v>0.5</v>
      </c>
      <c r="H186" s="214">
        <v>27022</v>
      </c>
      <c r="I186" s="231" t="s">
        <v>16</v>
      </c>
      <c r="J186" s="232" t="s">
        <v>17</v>
      </c>
      <c r="K186" s="225"/>
      <c r="L186" s="226"/>
      <c r="M186" s="192">
        <f t="shared" si="8"/>
        <v>6755.5</v>
      </c>
      <c r="N186" s="42"/>
      <c r="O186" s="349">
        <v>26000</v>
      </c>
      <c r="P186" s="353">
        <f t="shared" si="9"/>
        <v>6500</v>
      </c>
    </row>
    <row r="187" spans="2:16" ht="24" thickBot="1" x14ac:dyDescent="0.5">
      <c r="B187" s="368" t="s">
        <v>470</v>
      </c>
      <c r="C187" s="354" t="s">
        <v>130</v>
      </c>
      <c r="D187" s="357" t="s">
        <v>120</v>
      </c>
      <c r="E187" s="48" t="s">
        <v>246</v>
      </c>
      <c r="F187" s="49" t="s">
        <v>37</v>
      </c>
      <c r="G187" s="162">
        <v>0.5</v>
      </c>
      <c r="H187" s="219">
        <v>21627</v>
      </c>
      <c r="I187" s="227"/>
      <c r="J187" s="228"/>
      <c r="K187" s="225"/>
      <c r="L187" s="226"/>
      <c r="M187" s="221">
        <f t="shared" si="8"/>
        <v>5406.75</v>
      </c>
      <c r="N187" s="42"/>
      <c r="O187" s="349">
        <v>21627</v>
      </c>
      <c r="P187" s="353">
        <f t="shared" si="9"/>
        <v>5406.75</v>
      </c>
    </row>
    <row r="188" spans="2:16" ht="24" thickBot="1" x14ac:dyDescent="0.5">
      <c r="B188" s="369"/>
      <c r="C188" s="356"/>
      <c r="D188" s="359"/>
      <c r="E188" s="52" t="s">
        <v>247</v>
      </c>
      <c r="F188" s="53" t="s">
        <v>19</v>
      </c>
      <c r="G188" s="158">
        <v>0.5</v>
      </c>
      <c r="H188" s="212">
        <v>21627</v>
      </c>
      <c r="I188" s="227" t="s">
        <v>16</v>
      </c>
      <c r="J188" s="228" t="s">
        <v>17</v>
      </c>
      <c r="K188" s="225"/>
      <c r="L188" s="226"/>
      <c r="M188" s="221">
        <f t="shared" si="8"/>
        <v>5406.75</v>
      </c>
      <c r="N188" s="42"/>
      <c r="O188" s="349">
        <v>21627</v>
      </c>
      <c r="P188" s="353">
        <f t="shared" si="9"/>
        <v>5406.75</v>
      </c>
    </row>
    <row r="189" spans="2:16" ht="24" thickBot="1" x14ac:dyDescent="0.5">
      <c r="B189" s="369"/>
      <c r="C189" s="360" t="s">
        <v>148</v>
      </c>
      <c r="D189" s="363" t="s">
        <v>120</v>
      </c>
      <c r="E189" s="69" t="s">
        <v>256</v>
      </c>
      <c r="F189" s="110" t="s">
        <v>37</v>
      </c>
      <c r="G189" s="161">
        <v>0.5</v>
      </c>
      <c r="H189" s="218">
        <v>21627</v>
      </c>
      <c r="I189" s="231"/>
      <c r="J189" s="232"/>
      <c r="K189" s="225"/>
      <c r="L189" s="226"/>
      <c r="M189" s="191">
        <f t="shared" si="8"/>
        <v>5406.75</v>
      </c>
      <c r="N189" s="42"/>
      <c r="O189" s="349">
        <v>21627</v>
      </c>
      <c r="P189" s="353">
        <f t="shared" si="9"/>
        <v>5406.75</v>
      </c>
    </row>
    <row r="190" spans="2:16" ht="24" thickBot="1" x14ac:dyDescent="0.5">
      <c r="B190" s="369"/>
      <c r="C190" s="362"/>
      <c r="D190" s="364"/>
      <c r="E190" s="112" t="s">
        <v>257</v>
      </c>
      <c r="F190" s="113" t="s">
        <v>19</v>
      </c>
      <c r="G190" s="156">
        <v>0.5</v>
      </c>
      <c r="H190" s="214">
        <v>21627</v>
      </c>
      <c r="I190" s="231" t="s">
        <v>16</v>
      </c>
      <c r="J190" s="232" t="s">
        <v>17</v>
      </c>
      <c r="K190" s="225"/>
      <c r="L190" s="226"/>
      <c r="M190" s="192">
        <f t="shared" si="8"/>
        <v>5406.75</v>
      </c>
      <c r="N190" s="42"/>
      <c r="O190" s="349">
        <v>21627</v>
      </c>
      <c r="P190" s="353">
        <f t="shared" si="9"/>
        <v>5406.75</v>
      </c>
    </row>
    <row r="191" spans="2:16" ht="24" thickBot="1" x14ac:dyDescent="0.5">
      <c r="B191" s="369"/>
      <c r="C191" s="354" t="s">
        <v>152</v>
      </c>
      <c r="D191" s="357" t="s">
        <v>120</v>
      </c>
      <c r="E191" s="48" t="s">
        <v>258</v>
      </c>
      <c r="F191" s="49" t="s">
        <v>37</v>
      </c>
      <c r="G191" s="157">
        <v>0.5</v>
      </c>
      <c r="H191" s="219">
        <v>21627</v>
      </c>
      <c r="I191" s="227"/>
      <c r="J191" s="228"/>
      <c r="K191" s="225"/>
      <c r="L191" s="226"/>
      <c r="M191" s="221">
        <f t="shared" si="8"/>
        <v>5406.75</v>
      </c>
      <c r="N191" s="42"/>
      <c r="O191" s="349">
        <v>21627</v>
      </c>
      <c r="P191" s="353">
        <f t="shared" si="9"/>
        <v>5406.75</v>
      </c>
    </row>
    <row r="192" spans="2:16" ht="24" thickBot="1" x14ac:dyDescent="0.5">
      <c r="B192" s="394"/>
      <c r="C192" s="356"/>
      <c r="D192" s="359"/>
      <c r="E192" s="52" t="s">
        <v>259</v>
      </c>
      <c r="F192" s="53" t="s">
        <v>19</v>
      </c>
      <c r="G192" s="158">
        <v>0.5</v>
      </c>
      <c r="H192" s="212">
        <v>21627</v>
      </c>
      <c r="I192" s="227" t="s">
        <v>16</v>
      </c>
      <c r="J192" s="228" t="s">
        <v>17</v>
      </c>
      <c r="K192" s="225"/>
      <c r="L192" s="226"/>
      <c r="M192" s="221">
        <f t="shared" si="8"/>
        <v>5406.75</v>
      </c>
      <c r="N192" s="42"/>
      <c r="O192" s="349">
        <v>21627</v>
      </c>
      <c r="P192" s="353">
        <f t="shared" si="9"/>
        <v>5406.75</v>
      </c>
    </row>
    <row r="193" spans="2:16" ht="23.4" customHeight="1" thickBot="1" x14ac:dyDescent="0.5">
      <c r="B193" s="387" t="s">
        <v>262</v>
      </c>
      <c r="C193" s="415" t="s">
        <v>263</v>
      </c>
      <c r="D193" s="431" t="s">
        <v>95</v>
      </c>
      <c r="E193" s="69" t="s">
        <v>264</v>
      </c>
      <c r="F193" s="110" t="s">
        <v>15</v>
      </c>
      <c r="G193" s="209">
        <v>0.25</v>
      </c>
      <c r="H193" s="218">
        <v>47385</v>
      </c>
      <c r="I193" s="231"/>
      <c r="J193" s="232"/>
      <c r="K193" s="225"/>
      <c r="L193" s="226"/>
      <c r="M193" s="191">
        <f t="shared" si="8"/>
        <v>11846.25</v>
      </c>
      <c r="N193" s="42"/>
      <c r="O193" s="349">
        <v>26000</v>
      </c>
      <c r="P193" s="353">
        <f t="shared" si="9"/>
        <v>6500</v>
      </c>
    </row>
    <row r="194" spans="2:16" ht="24" thickBot="1" x14ac:dyDescent="0.5">
      <c r="B194" s="388"/>
      <c r="C194" s="415"/>
      <c r="D194" s="431"/>
      <c r="E194" s="69" t="s">
        <v>265</v>
      </c>
      <c r="F194" s="45" t="s">
        <v>37</v>
      </c>
      <c r="G194" s="155">
        <v>0.5</v>
      </c>
      <c r="H194" s="218">
        <v>31590</v>
      </c>
      <c r="I194" s="231"/>
      <c r="J194" s="232"/>
      <c r="K194" s="225"/>
      <c r="L194" s="226"/>
      <c r="M194" s="195">
        <f t="shared" si="8"/>
        <v>7897.5</v>
      </c>
      <c r="N194" s="42"/>
      <c r="O194" s="349">
        <v>26000</v>
      </c>
      <c r="P194" s="353">
        <f t="shared" si="9"/>
        <v>6500</v>
      </c>
    </row>
    <row r="195" spans="2:16" ht="24" thickBot="1" x14ac:dyDescent="0.5">
      <c r="B195" s="388"/>
      <c r="C195" s="415"/>
      <c r="D195" s="431"/>
      <c r="E195" s="112" t="s">
        <v>266</v>
      </c>
      <c r="F195" s="113" t="s">
        <v>19</v>
      </c>
      <c r="G195" s="156">
        <v>0.5</v>
      </c>
      <c r="H195" s="229">
        <v>31590</v>
      </c>
      <c r="I195" s="231"/>
      <c r="J195" s="232"/>
      <c r="K195" s="225"/>
      <c r="L195" s="226"/>
      <c r="M195" s="192">
        <f t="shared" si="8"/>
        <v>7897.5</v>
      </c>
      <c r="N195" s="42"/>
      <c r="O195" s="349">
        <v>26000</v>
      </c>
      <c r="P195" s="353">
        <f t="shared" si="9"/>
        <v>6500</v>
      </c>
    </row>
    <row r="196" spans="2:16" ht="24" thickBot="1" x14ac:dyDescent="0.5">
      <c r="B196" s="388"/>
      <c r="C196" s="418" t="s">
        <v>267</v>
      </c>
      <c r="D196" s="429" t="s">
        <v>120</v>
      </c>
      <c r="E196" s="48" t="s">
        <v>268</v>
      </c>
      <c r="F196" s="49" t="s">
        <v>15</v>
      </c>
      <c r="G196" s="208">
        <v>0.25</v>
      </c>
      <c r="H196" s="219">
        <v>47385</v>
      </c>
      <c r="I196" s="227" t="s">
        <v>16</v>
      </c>
      <c r="J196" s="228" t="s">
        <v>17</v>
      </c>
      <c r="K196" s="225"/>
      <c r="L196" s="226"/>
      <c r="M196" s="221">
        <f t="shared" si="8"/>
        <v>11846.25</v>
      </c>
      <c r="N196" s="42"/>
      <c r="O196" s="349">
        <v>26000</v>
      </c>
      <c r="P196" s="353">
        <f t="shared" si="9"/>
        <v>6500</v>
      </c>
    </row>
    <row r="197" spans="2:16" ht="24" thickBot="1" x14ac:dyDescent="0.5">
      <c r="B197" s="388"/>
      <c r="C197" s="437"/>
      <c r="D197" s="438"/>
      <c r="E197" s="50" t="s">
        <v>269</v>
      </c>
      <c r="F197" s="51" t="s">
        <v>37</v>
      </c>
      <c r="G197" s="163">
        <v>0.5</v>
      </c>
      <c r="H197" s="211">
        <v>31590</v>
      </c>
      <c r="I197" s="227" t="s">
        <v>16</v>
      </c>
      <c r="J197" s="228" t="s">
        <v>17</v>
      </c>
      <c r="K197" s="225"/>
      <c r="L197" s="226"/>
      <c r="M197" s="221">
        <f t="shared" si="8"/>
        <v>7897.5</v>
      </c>
      <c r="N197" s="42"/>
      <c r="O197" s="349">
        <v>26000</v>
      </c>
      <c r="P197" s="353">
        <f t="shared" si="9"/>
        <v>6500</v>
      </c>
    </row>
    <row r="198" spans="2:16" ht="24" thickBot="1" x14ac:dyDescent="0.5">
      <c r="B198" s="388"/>
      <c r="C198" s="419"/>
      <c r="D198" s="430"/>
      <c r="E198" s="52" t="s">
        <v>270</v>
      </c>
      <c r="F198" s="53" t="s">
        <v>19</v>
      </c>
      <c r="G198" s="158">
        <v>0.5</v>
      </c>
      <c r="H198" s="212">
        <v>31590</v>
      </c>
      <c r="I198" s="227" t="s">
        <v>16</v>
      </c>
      <c r="J198" s="228" t="s">
        <v>17</v>
      </c>
      <c r="K198" s="225"/>
      <c r="L198" s="226"/>
      <c r="M198" s="221">
        <f t="shared" si="8"/>
        <v>7897.5</v>
      </c>
      <c r="N198" s="42"/>
      <c r="O198" s="349">
        <v>26000</v>
      </c>
      <c r="P198" s="353">
        <f t="shared" si="9"/>
        <v>6500</v>
      </c>
    </row>
    <row r="199" spans="2:16" ht="24" thickBot="1" x14ac:dyDescent="0.5">
      <c r="B199" s="388"/>
      <c r="C199" s="360" t="s">
        <v>61</v>
      </c>
      <c r="D199" s="363" t="s">
        <v>113</v>
      </c>
      <c r="E199" s="69" t="s">
        <v>271</v>
      </c>
      <c r="F199" s="110" t="s">
        <v>15</v>
      </c>
      <c r="G199" s="209">
        <v>0.25</v>
      </c>
      <c r="H199" s="218">
        <v>48624</v>
      </c>
      <c r="I199" s="231" t="s">
        <v>16</v>
      </c>
      <c r="J199" s="232" t="s">
        <v>17</v>
      </c>
      <c r="K199" s="225"/>
      <c r="L199" s="226"/>
      <c r="M199" s="191">
        <f t="shared" si="8"/>
        <v>12156</v>
      </c>
      <c r="N199" s="42"/>
      <c r="O199" s="349">
        <v>26000</v>
      </c>
      <c r="P199" s="353">
        <f t="shared" si="9"/>
        <v>6500</v>
      </c>
    </row>
    <row r="200" spans="2:16" ht="24" thickBot="1" x14ac:dyDescent="0.5">
      <c r="B200" s="388"/>
      <c r="C200" s="361"/>
      <c r="D200" s="365"/>
      <c r="E200" s="44" t="s">
        <v>272</v>
      </c>
      <c r="F200" s="45" t="s">
        <v>37</v>
      </c>
      <c r="G200" s="155">
        <v>0.5</v>
      </c>
      <c r="H200" s="213">
        <v>32416</v>
      </c>
      <c r="I200" s="231" t="s">
        <v>16</v>
      </c>
      <c r="J200" s="232" t="s">
        <v>17</v>
      </c>
      <c r="K200" s="225"/>
      <c r="L200" s="226"/>
      <c r="M200" s="195">
        <f t="shared" si="8"/>
        <v>8104</v>
      </c>
      <c r="N200" s="42"/>
      <c r="O200" s="349">
        <v>26000</v>
      </c>
      <c r="P200" s="353">
        <f t="shared" si="9"/>
        <v>6500</v>
      </c>
    </row>
    <row r="201" spans="2:16" ht="24" thickBot="1" x14ac:dyDescent="0.5">
      <c r="B201" s="388"/>
      <c r="C201" s="362"/>
      <c r="D201" s="364"/>
      <c r="E201" s="112" t="s">
        <v>273</v>
      </c>
      <c r="F201" s="113" t="s">
        <v>19</v>
      </c>
      <c r="G201" s="156">
        <v>0.5</v>
      </c>
      <c r="H201" s="214">
        <v>32416</v>
      </c>
      <c r="I201" s="231" t="s">
        <v>16</v>
      </c>
      <c r="J201" s="232" t="s">
        <v>17</v>
      </c>
      <c r="K201" s="225"/>
      <c r="L201" s="226"/>
      <c r="M201" s="192">
        <f t="shared" si="8"/>
        <v>8104</v>
      </c>
      <c r="N201" s="42"/>
      <c r="O201" s="349">
        <v>26000</v>
      </c>
      <c r="P201" s="353">
        <f t="shared" si="9"/>
        <v>6500</v>
      </c>
    </row>
    <row r="202" spans="2:16" ht="24" thickBot="1" x14ac:dyDescent="0.5">
      <c r="B202" s="388"/>
      <c r="C202" s="354" t="s">
        <v>65</v>
      </c>
      <c r="D202" s="357" t="s">
        <v>95</v>
      </c>
      <c r="E202" s="48" t="s">
        <v>274</v>
      </c>
      <c r="F202" s="49" t="s">
        <v>37</v>
      </c>
      <c r="G202" s="157">
        <v>0.5</v>
      </c>
      <c r="H202" s="219">
        <v>29403</v>
      </c>
      <c r="I202" s="227" t="s">
        <v>16</v>
      </c>
      <c r="J202" s="228" t="s">
        <v>17</v>
      </c>
      <c r="K202" s="225"/>
      <c r="L202" s="226"/>
      <c r="M202" s="221">
        <f t="shared" si="8"/>
        <v>7350.75</v>
      </c>
      <c r="N202" s="42"/>
      <c r="O202" s="349">
        <v>26000</v>
      </c>
      <c r="P202" s="353">
        <f t="shared" si="9"/>
        <v>6500</v>
      </c>
    </row>
    <row r="203" spans="2:16" ht="24" thickBot="1" x14ac:dyDescent="0.5">
      <c r="B203" s="388"/>
      <c r="C203" s="356"/>
      <c r="D203" s="359"/>
      <c r="E203" s="52" t="s">
        <v>275</v>
      </c>
      <c r="F203" s="53" t="s">
        <v>19</v>
      </c>
      <c r="G203" s="158">
        <v>0.5</v>
      </c>
      <c r="H203" s="212">
        <v>29403</v>
      </c>
      <c r="I203" s="227" t="s">
        <v>16</v>
      </c>
      <c r="J203" s="228" t="s">
        <v>17</v>
      </c>
      <c r="K203" s="225"/>
      <c r="L203" s="226"/>
      <c r="M203" s="221">
        <f t="shared" si="8"/>
        <v>7350.75</v>
      </c>
      <c r="N203" s="42"/>
      <c r="O203" s="349">
        <v>26000</v>
      </c>
      <c r="P203" s="353">
        <f t="shared" si="9"/>
        <v>6500</v>
      </c>
    </row>
    <row r="204" spans="2:16" ht="24" thickBot="1" x14ac:dyDescent="0.5">
      <c r="B204" s="388"/>
      <c r="C204" s="360" t="s">
        <v>171</v>
      </c>
      <c r="D204" s="363" t="s">
        <v>95</v>
      </c>
      <c r="E204" s="69" t="s">
        <v>276</v>
      </c>
      <c r="F204" s="110" t="s">
        <v>37</v>
      </c>
      <c r="G204" s="161">
        <v>0.5</v>
      </c>
      <c r="H204" s="218">
        <v>29403</v>
      </c>
      <c r="I204" s="231"/>
      <c r="J204" s="232"/>
      <c r="K204" s="225"/>
      <c r="L204" s="226"/>
      <c r="M204" s="191">
        <f t="shared" si="8"/>
        <v>7350.75</v>
      </c>
      <c r="N204" s="42"/>
      <c r="O204" s="349">
        <v>26000</v>
      </c>
      <c r="P204" s="353">
        <f t="shared" si="9"/>
        <v>6500</v>
      </c>
    </row>
    <row r="205" spans="2:16" ht="24" thickBot="1" x14ac:dyDescent="0.5">
      <c r="B205" s="389"/>
      <c r="C205" s="362"/>
      <c r="D205" s="364"/>
      <c r="E205" s="112" t="s">
        <v>277</v>
      </c>
      <c r="F205" s="113" t="s">
        <v>19</v>
      </c>
      <c r="G205" s="156">
        <v>0.5</v>
      </c>
      <c r="H205" s="214">
        <v>29403</v>
      </c>
      <c r="I205" s="231" t="s">
        <v>16</v>
      </c>
      <c r="J205" s="232" t="s">
        <v>17</v>
      </c>
      <c r="K205" s="225"/>
      <c r="L205" s="226"/>
      <c r="M205" s="192">
        <f t="shared" si="8"/>
        <v>7350.75</v>
      </c>
      <c r="N205" s="42"/>
      <c r="O205" s="349">
        <v>26000</v>
      </c>
      <c r="P205" s="353">
        <f t="shared" si="9"/>
        <v>6500</v>
      </c>
    </row>
    <row r="206" spans="2:16" ht="23.4" customHeight="1" thickBot="1" x14ac:dyDescent="0.5">
      <c r="B206" s="368" t="s">
        <v>174</v>
      </c>
      <c r="C206" s="354" t="s">
        <v>175</v>
      </c>
      <c r="D206" s="357" t="s">
        <v>95</v>
      </c>
      <c r="E206" s="48" t="s">
        <v>278</v>
      </c>
      <c r="F206" s="49" t="s">
        <v>37</v>
      </c>
      <c r="G206" s="205">
        <v>0.5</v>
      </c>
      <c r="H206" s="219">
        <v>30278</v>
      </c>
      <c r="I206" s="227"/>
      <c r="J206" s="228"/>
      <c r="K206" s="225"/>
      <c r="L206" s="226"/>
      <c r="M206" s="221">
        <f t="shared" si="8"/>
        <v>7569.5</v>
      </c>
      <c r="N206" s="42"/>
      <c r="O206" s="349">
        <v>26000</v>
      </c>
      <c r="P206" s="353">
        <f t="shared" si="9"/>
        <v>6500</v>
      </c>
    </row>
    <row r="207" spans="2:16" ht="24" thickBot="1" x14ac:dyDescent="0.5">
      <c r="B207" s="369"/>
      <c r="C207" s="356"/>
      <c r="D207" s="359"/>
      <c r="E207" s="52" t="s">
        <v>279</v>
      </c>
      <c r="F207" s="53" t="s">
        <v>19</v>
      </c>
      <c r="G207" s="158">
        <v>0.5</v>
      </c>
      <c r="H207" s="212">
        <v>30278</v>
      </c>
      <c r="I207" s="227" t="s">
        <v>16</v>
      </c>
      <c r="J207" s="228" t="s">
        <v>17</v>
      </c>
      <c r="K207" s="225"/>
      <c r="L207" s="226"/>
      <c r="M207" s="221">
        <f t="shared" si="8"/>
        <v>7569.5</v>
      </c>
      <c r="N207" s="42"/>
      <c r="O207" s="349">
        <v>26000</v>
      </c>
      <c r="P207" s="353">
        <f t="shared" si="9"/>
        <v>6500</v>
      </c>
    </row>
    <row r="208" spans="2:16" ht="24" thickBot="1" x14ac:dyDescent="0.5">
      <c r="B208" s="369"/>
      <c r="C208" s="360" t="s">
        <v>179</v>
      </c>
      <c r="D208" s="363" t="s">
        <v>95</v>
      </c>
      <c r="E208" s="69" t="s">
        <v>280</v>
      </c>
      <c r="F208" s="110" t="s">
        <v>37</v>
      </c>
      <c r="G208" s="161">
        <v>0.5</v>
      </c>
      <c r="H208" s="218">
        <v>24300</v>
      </c>
      <c r="I208" s="231"/>
      <c r="J208" s="232"/>
      <c r="K208" s="225"/>
      <c r="L208" s="226"/>
      <c r="M208" s="191">
        <f t="shared" si="8"/>
        <v>6075</v>
      </c>
      <c r="N208" s="42"/>
      <c r="O208" s="349">
        <v>24300</v>
      </c>
      <c r="P208" s="353">
        <f t="shared" si="9"/>
        <v>6075</v>
      </c>
    </row>
    <row r="209" spans="2:16" ht="24" thickBot="1" x14ac:dyDescent="0.5">
      <c r="B209" s="369"/>
      <c r="C209" s="362"/>
      <c r="D209" s="364"/>
      <c r="E209" s="112" t="s">
        <v>281</v>
      </c>
      <c r="F209" s="113" t="s">
        <v>19</v>
      </c>
      <c r="G209" s="156">
        <v>0.5</v>
      </c>
      <c r="H209" s="214">
        <v>24300</v>
      </c>
      <c r="I209" s="231" t="s">
        <v>16</v>
      </c>
      <c r="J209" s="232" t="s">
        <v>17</v>
      </c>
      <c r="K209" s="225"/>
      <c r="L209" s="226"/>
      <c r="M209" s="192">
        <f t="shared" si="8"/>
        <v>6075</v>
      </c>
      <c r="N209" s="42"/>
      <c r="O209" s="349">
        <v>24300</v>
      </c>
      <c r="P209" s="353">
        <f t="shared" si="9"/>
        <v>6075</v>
      </c>
    </row>
    <row r="210" spans="2:16" ht="24" thickBot="1" x14ac:dyDescent="0.5">
      <c r="B210" s="369"/>
      <c r="C210" s="354" t="s">
        <v>364</v>
      </c>
      <c r="D210" s="357" t="s">
        <v>95</v>
      </c>
      <c r="E210" s="48" t="s">
        <v>282</v>
      </c>
      <c r="F210" s="49" t="s">
        <v>37</v>
      </c>
      <c r="G210" s="157">
        <v>0.5</v>
      </c>
      <c r="H210" s="219">
        <v>29160</v>
      </c>
      <c r="I210" s="227"/>
      <c r="J210" s="228"/>
      <c r="K210" s="225"/>
      <c r="L210" s="226"/>
      <c r="M210" s="221">
        <f t="shared" si="8"/>
        <v>7290</v>
      </c>
      <c r="N210" s="42"/>
      <c r="O210" s="349">
        <v>26000</v>
      </c>
      <c r="P210" s="353">
        <f t="shared" si="9"/>
        <v>6500</v>
      </c>
    </row>
    <row r="211" spans="2:16" ht="24" thickBot="1" x14ac:dyDescent="0.5">
      <c r="B211" s="369"/>
      <c r="C211" s="356"/>
      <c r="D211" s="359"/>
      <c r="E211" s="52" t="s">
        <v>283</v>
      </c>
      <c r="F211" s="53" t="s">
        <v>19</v>
      </c>
      <c r="G211" s="158">
        <v>0.5</v>
      </c>
      <c r="H211" s="212">
        <v>29160</v>
      </c>
      <c r="I211" s="227" t="s">
        <v>16</v>
      </c>
      <c r="J211" s="228" t="s">
        <v>17</v>
      </c>
      <c r="K211" s="225"/>
      <c r="L211" s="226"/>
      <c r="M211" s="221">
        <f t="shared" si="8"/>
        <v>7290</v>
      </c>
      <c r="N211" s="42"/>
      <c r="O211" s="349">
        <v>26000</v>
      </c>
      <c r="P211" s="353">
        <f t="shared" si="9"/>
        <v>6500</v>
      </c>
    </row>
    <row r="212" spans="2:16" ht="24" thickBot="1" x14ac:dyDescent="0.5">
      <c r="B212" s="369"/>
      <c r="C212" s="354" t="s">
        <v>186</v>
      </c>
      <c r="D212" s="357" t="s">
        <v>95</v>
      </c>
      <c r="E212" s="115" t="s">
        <v>284</v>
      </c>
      <c r="F212" s="49" t="s">
        <v>37</v>
      </c>
      <c r="G212" s="157">
        <v>0.5</v>
      </c>
      <c r="H212" s="219">
        <v>24300</v>
      </c>
      <c r="I212" s="227"/>
      <c r="J212" s="228"/>
      <c r="K212" s="225"/>
      <c r="L212" s="226"/>
      <c r="M212" s="221">
        <f t="shared" si="8"/>
        <v>6075</v>
      </c>
      <c r="N212" s="42"/>
      <c r="O212" s="349">
        <v>24300</v>
      </c>
      <c r="P212" s="353">
        <f t="shared" si="9"/>
        <v>6075</v>
      </c>
    </row>
    <row r="213" spans="2:16" ht="24" thickBot="1" x14ac:dyDescent="0.5">
      <c r="B213" s="369"/>
      <c r="C213" s="356"/>
      <c r="D213" s="359"/>
      <c r="E213" s="52" t="s">
        <v>285</v>
      </c>
      <c r="F213" s="53" t="s">
        <v>19</v>
      </c>
      <c r="G213" s="158">
        <v>0.5</v>
      </c>
      <c r="H213" s="212">
        <v>24300</v>
      </c>
      <c r="I213" s="227" t="s">
        <v>16</v>
      </c>
      <c r="J213" s="228" t="s">
        <v>17</v>
      </c>
      <c r="K213" s="225"/>
      <c r="L213" s="226"/>
      <c r="M213" s="221">
        <f t="shared" si="8"/>
        <v>6075</v>
      </c>
      <c r="N213" s="42"/>
      <c r="O213" s="349">
        <v>24300</v>
      </c>
      <c r="P213" s="353">
        <f t="shared" si="9"/>
        <v>6075</v>
      </c>
    </row>
    <row r="214" spans="2:16" ht="24" thickBot="1" x14ac:dyDescent="0.5">
      <c r="B214" s="369"/>
      <c r="C214" s="435" t="s">
        <v>225</v>
      </c>
      <c r="D214" s="431" t="s">
        <v>95</v>
      </c>
      <c r="E214" s="69" t="s">
        <v>226</v>
      </c>
      <c r="F214" s="110" t="s">
        <v>37</v>
      </c>
      <c r="G214" s="161">
        <v>0.5</v>
      </c>
      <c r="H214" s="218">
        <v>24300</v>
      </c>
      <c r="I214" s="231"/>
      <c r="J214" s="232"/>
      <c r="K214" s="225"/>
      <c r="L214" s="226"/>
      <c r="M214" s="191">
        <f t="shared" si="8"/>
        <v>6075</v>
      </c>
      <c r="N214" s="42"/>
      <c r="O214" s="349">
        <v>24300</v>
      </c>
      <c r="P214" s="353">
        <f t="shared" si="9"/>
        <v>6075</v>
      </c>
    </row>
    <row r="215" spans="2:16" ht="24" thickBot="1" x14ac:dyDescent="0.5">
      <c r="B215" s="369"/>
      <c r="C215" s="435"/>
      <c r="D215" s="431"/>
      <c r="E215" s="112" t="s">
        <v>227</v>
      </c>
      <c r="F215" s="113" t="s">
        <v>19</v>
      </c>
      <c r="G215" s="156">
        <v>0.5</v>
      </c>
      <c r="H215" s="214">
        <v>24300</v>
      </c>
      <c r="I215" s="231"/>
      <c r="J215" s="232"/>
      <c r="K215" s="225"/>
      <c r="L215" s="226"/>
      <c r="M215" s="192">
        <f t="shared" si="8"/>
        <v>6075</v>
      </c>
      <c r="N215" s="42"/>
      <c r="O215" s="349">
        <v>24300</v>
      </c>
      <c r="P215" s="353">
        <f t="shared" si="9"/>
        <v>6075</v>
      </c>
    </row>
    <row r="216" spans="2:16" ht="24" thickBot="1" x14ac:dyDescent="0.5">
      <c r="B216" s="369"/>
      <c r="C216" s="354" t="s">
        <v>109</v>
      </c>
      <c r="D216" s="357" t="s">
        <v>95</v>
      </c>
      <c r="E216" s="48" t="s">
        <v>228</v>
      </c>
      <c r="F216" s="49" t="s">
        <v>37</v>
      </c>
      <c r="G216" s="157">
        <v>0.5</v>
      </c>
      <c r="H216" s="219">
        <v>29160</v>
      </c>
      <c r="I216" s="231" t="s">
        <v>16</v>
      </c>
      <c r="J216" s="232" t="s">
        <v>17</v>
      </c>
      <c r="K216" s="225"/>
      <c r="L216" s="226"/>
      <c r="M216" s="221">
        <f t="shared" si="8"/>
        <v>7290</v>
      </c>
      <c r="N216" s="42"/>
      <c r="O216" s="349">
        <v>26000</v>
      </c>
      <c r="P216" s="353">
        <f t="shared" si="9"/>
        <v>6500</v>
      </c>
    </row>
    <row r="217" spans="2:16" ht="24" thickBot="1" x14ac:dyDescent="0.5">
      <c r="B217" s="369"/>
      <c r="C217" s="356"/>
      <c r="D217" s="359"/>
      <c r="E217" s="52" t="s">
        <v>229</v>
      </c>
      <c r="F217" s="53" t="s">
        <v>19</v>
      </c>
      <c r="G217" s="158">
        <v>0.5</v>
      </c>
      <c r="H217" s="212">
        <v>29160</v>
      </c>
      <c r="I217" s="231" t="s">
        <v>16</v>
      </c>
      <c r="J217" s="232" t="s">
        <v>17</v>
      </c>
      <c r="K217" s="225"/>
      <c r="L217" s="226"/>
      <c r="M217" s="221">
        <f t="shared" si="8"/>
        <v>7290</v>
      </c>
      <c r="N217" s="42"/>
      <c r="O217" s="349">
        <v>26000</v>
      </c>
      <c r="P217" s="353">
        <f t="shared" si="9"/>
        <v>6500</v>
      </c>
    </row>
    <row r="218" spans="2:16" ht="24" thickBot="1" x14ac:dyDescent="0.5">
      <c r="B218" s="369"/>
      <c r="C218" s="360" t="s">
        <v>71</v>
      </c>
      <c r="D218" s="363" t="s">
        <v>95</v>
      </c>
      <c r="E218" s="69" t="s">
        <v>286</v>
      </c>
      <c r="F218" s="110" t="s">
        <v>37</v>
      </c>
      <c r="G218" s="161">
        <v>0.5</v>
      </c>
      <c r="H218" s="218">
        <v>30278</v>
      </c>
      <c r="I218" s="231"/>
      <c r="J218" s="232"/>
      <c r="K218" s="225"/>
      <c r="L218" s="226"/>
      <c r="M218" s="191">
        <f t="shared" si="8"/>
        <v>7569.5</v>
      </c>
      <c r="N218" s="42"/>
      <c r="O218" s="349">
        <v>26000</v>
      </c>
      <c r="P218" s="353">
        <f t="shared" si="9"/>
        <v>6500</v>
      </c>
    </row>
    <row r="219" spans="2:16" ht="24" thickBot="1" x14ac:dyDescent="0.5">
      <c r="B219" s="394"/>
      <c r="C219" s="362"/>
      <c r="D219" s="364"/>
      <c r="E219" s="112" t="s">
        <v>287</v>
      </c>
      <c r="F219" s="113" t="s">
        <v>19</v>
      </c>
      <c r="G219" s="156">
        <v>0.5</v>
      </c>
      <c r="H219" s="214">
        <v>30278</v>
      </c>
      <c r="I219" s="231" t="s">
        <v>16</v>
      </c>
      <c r="J219" s="232" t="s">
        <v>17</v>
      </c>
      <c r="K219" s="225"/>
      <c r="L219" s="226"/>
      <c r="M219" s="192">
        <f t="shared" si="8"/>
        <v>7569.5</v>
      </c>
      <c r="N219" s="42"/>
      <c r="O219" s="349">
        <v>26000</v>
      </c>
      <c r="P219" s="353">
        <f t="shared" si="9"/>
        <v>6500</v>
      </c>
    </row>
    <row r="220" spans="2:16" ht="24" thickBot="1" x14ac:dyDescent="0.5">
      <c r="B220" s="387" t="s">
        <v>11</v>
      </c>
      <c r="C220" s="354" t="s">
        <v>12</v>
      </c>
      <c r="D220" s="357" t="s">
        <v>95</v>
      </c>
      <c r="E220" s="48" t="s">
        <v>288</v>
      </c>
      <c r="F220" s="49" t="s">
        <v>15</v>
      </c>
      <c r="G220" s="208">
        <v>0.25</v>
      </c>
      <c r="H220" s="233">
        <v>46332</v>
      </c>
      <c r="I220" s="227"/>
      <c r="J220" s="228"/>
      <c r="K220" s="225"/>
      <c r="L220" s="226"/>
      <c r="M220" s="221">
        <f t="shared" ref="M220:M235" si="10">H220/4</f>
        <v>11583</v>
      </c>
      <c r="N220" s="42"/>
      <c r="O220" s="349">
        <v>26000</v>
      </c>
      <c r="P220" s="353">
        <f t="shared" si="9"/>
        <v>6500</v>
      </c>
    </row>
    <row r="221" spans="2:16" ht="24" thickBot="1" x14ac:dyDescent="0.5">
      <c r="B221" s="388"/>
      <c r="C221" s="356"/>
      <c r="D221" s="359"/>
      <c r="E221" s="52" t="s">
        <v>289</v>
      </c>
      <c r="F221" s="53" t="s">
        <v>19</v>
      </c>
      <c r="G221" s="158">
        <v>0.5</v>
      </c>
      <c r="H221" s="217">
        <v>30888</v>
      </c>
      <c r="I221" s="227" t="s">
        <v>16</v>
      </c>
      <c r="J221" s="228" t="s">
        <v>17</v>
      </c>
      <c r="K221" s="225"/>
      <c r="L221" s="226"/>
      <c r="M221" s="221">
        <f t="shared" si="10"/>
        <v>7722</v>
      </c>
      <c r="N221" s="42"/>
      <c r="O221" s="349">
        <v>26000</v>
      </c>
      <c r="P221" s="353">
        <f t="shared" si="9"/>
        <v>6500</v>
      </c>
    </row>
    <row r="222" spans="2:16" ht="24" thickBot="1" x14ac:dyDescent="0.5">
      <c r="B222" s="388"/>
      <c r="C222" s="360" t="s">
        <v>77</v>
      </c>
      <c r="D222" s="363" t="s">
        <v>113</v>
      </c>
      <c r="E222" s="69" t="s">
        <v>290</v>
      </c>
      <c r="F222" s="110" t="s">
        <v>37</v>
      </c>
      <c r="G222" s="161">
        <v>0.5</v>
      </c>
      <c r="H222" s="218">
        <v>26730</v>
      </c>
      <c r="I222" s="231"/>
      <c r="J222" s="232"/>
      <c r="K222" s="225"/>
      <c r="L222" s="226"/>
      <c r="M222" s="191">
        <f t="shared" si="10"/>
        <v>6682.5</v>
      </c>
      <c r="N222" s="42"/>
      <c r="O222" s="349">
        <v>26000</v>
      </c>
      <c r="P222" s="353">
        <f t="shared" ref="P222:P235" si="11">O222/4</f>
        <v>6500</v>
      </c>
    </row>
    <row r="223" spans="2:16" ht="24" thickBot="1" x14ac:dyDescent="0.5">
      <c r="B223" s="388"/>
      <c r="C223" s="362"/>
      <c r="D223" s="364"/>
      <c r="E223" s="112" t="s">
        <v>291</v>
      </c>
      <c r="F223" s="113" t="s">
        <v>19</v>
      </c>
      <c r="G223" s="156">
        <v>0.5</v>
      </c>
      <c r="H223" s="214">
        <v>26730</v>
      </c>
      <c r="I223" s="231" t="s">
        <v>16</v>
      </c>
      <c r="J223" s="232" t="s">
        <v>17</v>
      </c>
      <c r="K223" s="225"/>
      <c r="L223" s="226"/>
      <c r="M223" s="192">
        <f t="shared" si="10"/>
        <v>6682.5</v>
      </c>
      <c r="N223" s="42"/>
      <c r="O223" s="349">
        <v>26000</v>
      </c>
      <c r="P223" s="353">
        <f t="shared" si="11"/>
        <v>6500</v>
      </c>
    </row>
    <row r="224" spans="2:16" ht="24" thickBot="1" x14ac:dyDescent="0.5">
      <c r="B224" s="388"/>
      <c r="C224" s="354" t="s">
        <v>80</v>
      </c>
      <c r="D224" s="357" t="s">
        <v>95</v>
      </c>
      <c r="E224" s="48" t="s">
        <v>292</v>
      </c>
      <c r="F224" s="49" t="s">
        <v>37</v>
      </c>
      <c r="G224" s="157">
        <v>0.5</v>
      </c>
      <c r="H224" s="219">
        <v>29970</v>
      </c>
      <c r="I224" s="227"/>
      <c r="J224" s="228"/>
      <c r="K224" s="225"/>
      <c r="L224" s="226"/>
      <c r="M224" s="221">
        <f t="shared" si="10"/>
        <v>7492.5</v>
      </c>
      <c r="N224" s="42"/>
      <c r="O224" s="349">
        <v>26000</v>
      </c>
      <c r="P224" s="353">
        <f t="shared" si="11"/>
        <v>6500</v>
      </c>
    </row>
    <row r="225" spans="2:16" ht="24" thickBot="1" x14ac:dyDescent="0.5">
      <c r="B225" s="388"/>
      <c r="C225" s="356"/>
      <c r="D225" s="359"/>
      <c r="E225" s="52" t="s">
        <v>293</v>
      </c>
      <c r="F225" s="53" t="s">
        <v>19</v>
      </c>
      <c r="G225" s="158">
        <v>0.5</v>
      </c>
      <c r="H225" s="212">
        <v>29970</v>
      </c>
      <c r="I225" s="227" t="s">
        <v>16</v>
      </c>
      <c r="J225" s="228" t="s">
        <v>17</v>
      </c>
      <c r="K225" s="225"/>
      <c r="L225" s="226"/>
      <c r="M225" s="221">
        <f t="shared" si="10"/>
        <v>7492.5</v>
      </c>
      <c r="N225" s="42"/>
      <c r="O225" s="349">
        <v>26000</v>
      </c>
      <c r="P225" s="353">
        <f t="shared" si="11"/>
        <v>6500</v>
      </c>
    </row>
    <row r="226" spans="2:16" ht="24" thickBot="1" x14ac:dyDescent="0.5">
      <c r="B226" s="388"/>
      <c r="C226" s="360" t="s">
        <v>20</v>
      </c>
      <c r="D226" s="363" t="s">
        <v>95</v>
      </c>
      <c r="E226" s="69" t="s">
        <v>294</v>
      </c>
      <c r="F226" s="110" t="s">
        <v>37</v>
      </c>
      <c r="G226" s="161">
        <v>0.5</v>
      </c>
      <c r="H226" s="218">
        <v>26730</v>
      </c>
      <c r="I226" s="231"/>
      <c r="J226" s="232"/>
      <c r="K226" s="225"/>
      <c r="L226" s="226"/>
      <c r="M226" s="191">
        <f t="shared" si="10"/>
        <v>6682.5</v>
      </c>
      <c r="N226" s="42"/>
      <c r="O226" s="349">
        <v>26000</v>
      </c>
      <c r="P226" s="353">
        <f t="shared" si="11"/>
        <v>6500</v>
      </c>
    </row>
    <row r="227" spans="2:16" ht="24" thickBot="1" x14ac:dyDescent="0.5">
      <c r="B227" s="388"/>
      <c r="C227" s="362"/>
      <c r="D227" s="364"/>
      <c r="E227" s="112" t="s">
        <v>295</v>
      </c>
      <c r="F227" s="113" t="s">
        <v>19</v>
      </c>
      <c r="G227" s="156">
        <v>0.5</v>
      </c>
      <c r="H227" s="214">
        <v>26730</v>
      </c>
      <c r="I227" s="231" t="s">
        <v>16</v>
      </c>
      <c r="J227" s="232" t="s">
        <v>17</v>
      </c>
      <c r="K227" s="225"/>
      <c r="L227" s="226"/>
      <c r="M227" s="192">
        <f t="shared" si="10"/>
        <v>6682.5</v>
      </c>
      <c r="N227" s="42"/>
      <c r="O227" s="349">
        <v>26000</v>
      </c>
      <c r="P227" s="353">
        <f t="shared" si="11"/>
        <v>6500</v>
      </c>
    </row>
    <row r="228" spans="2:16" ht="24" thickBot="1" x14ac:dyDescent="0.5">
      <c r="B228" s="388"/>
      <c r="C228" s="418" t="s">
        <v>296</v>
      </c>
      <c r="D228" s="357" t="s">
        <v>95</v>
      </c>
      <c r="E228" s="48" t="s">
        <v>297</v>
      </c>
      <c r="F228" s="49" t="s">
        <v>37</v>
      </c>
      <c r="G228" s="157">
        <v>0.5</v>
      </c>
      <c r="H228" s="219">
        <v>29970</v>
      </c>
      <c r="I228" s="227"/>
      <c r="J228" s="228"/>
      <c r="K228" s="225"/>
      <c r="L228" s="226"/>
      <c r="M228" s="221">
        <f t="shared" si="10"/>
        <v>7492.5</v>
      </c>
      <c r="N228" s="42"/>
      <c r="O228" s="349">
        <v>26000</v>
      </c>
      <c r="P228" s="353">
        <f t="shared" si="11"/>
        <v>6500</v>
      </c>
    </row>
    <row r="229" spans="2:16" ht="24" thickBot="1" x14ac:dyDescent="0.5">
      <c r="B229" s="388"/>
      <c r="C229" s="419"/>
      <c r="D229" s="359"/>
      <c r="E229" s="52" t="s">
        <v>298</v>
      </c>
      <c r="F229" s="53" t="s">
        <v>19</v>
      </c>
      <c r="G229" s="158">
        <v>0.5</v>
      </c>
      <c r="H229" s="212">
        <v>29970</v>
      </c>
      <c r="I229" s="227" t="s">
        <v>16</v>
      </c>
      <c r="J229" s="228" t="s">
        <v>17</v>
      </c>
      <c r="K229" s="225"/>
      <c r="L229" s="226"/>
      <c r="M229" s="221">
        <f t="shared" si="10"/>
        <v>7492.5</v>
      </c>
      <c r="N229" s="42"/>
      <c r="O229" s="349">
        <v>26000</v>
      </c>
      <c r="P229" s="353">
        <f t="shared" si="11"/>
        <v>6500</v>
      </c>
    </row>
    <row r="230" spans="2:16" ht="24" thickBot="1" x14ac:dyDescent="0.5">
      <c r="B230" s="388"/>
      <c r="C230" s="415" t="s">
        <v>299</v>
      </c>
      <c r="D230" s="363" t="s">
        <v>95</v>
      </c>
      <c r="E230" s="69" t="s">
        <v>300</v>
      </c>
      <c r="F230" s="110" t="s">
        <v>37</v>
      </c>
      <c r="G230" s="161">
        <v>0.5</v>
      </c>
      <c r="H230" s="218">
        <v>29970</v>
      </c>
      <c r="I230" s="231"/>
      <c r="J230" s="232"/>
      <c r="K230" s="225"/>
      <c r="L230" s="226"/>
      <c r="M230" s="191">
        <f t="shared" si="10"/>
        <v>7492.5</v>
      </c>
      <c r="N230" s="42"/>
      <c r="O230" s="349">
        <v>26000</v>
      </c>
      <c r="P230" s="353">
        <f t="shared" si="11"/>
        <v>6500</v>
      </c>
    </row>
    <row r="231" spans="2:16" ht="24" thickBot="1" x14ac:dyDescent="0.5">
      <c r="B231" s="388"/>
      <c r="C231" s="415"/>
      <c r="D231" s="364"/>
      <c r="E231" s="112" t="s">
        <v>301</v>
      </c>
      <c r="F231" s="113" t="s">
        <v>19</v>
      </c>
      <c r="G231" s="156">
        <v>0.5</v>
      </c>
      <c r="H231" s="214">
        <v>29970</v>
      </c>
      <c r="I231" s="231" t="s">
        <v>16</v>
      </c>
      <c r="J231" s="232" t="s">
        <v>17</v>
      </c>
      <c r="K231" s="225"/>
      <c r="L231" s="226"/>
      <c r="M231" s="192">
        <f t="shared" si="10"/>
        <v>7492.5</v>
      </c>
      <c r="N231" s="42"/>
      <c r="O231" s="349">
        <v>26000</v>
      </c>
      <c r="P231" s="353">
        <f t="shared" si="11"/>
        <v>6500</v>
      </c>
    </row>
    <row r="232" spans="2:16" ht="24" thickBot="1" x14ac:dyDescent="0.5">
      <c r="B232" s="388"/>
      <c r="C232" s="354" t="s">
        <v>26</v>
      </c>
      <c r="D232" s="357" t="s">
        <v>95</v>
      </c>
      <c r="E232" s="48" t="s">
        <v>302</v>
      </c>
      <c r="F232" s="49" t="s">
        <v>37</v>
      </c>
      <c r="G232" s="157">
        <v>0.5</v>
      </c>
      <c r="H232" s="219">
        <v>29970</v>
      </c>
      <c r="I232" s="227"/>
      <c r="J232" s="228"/>
      <c r="K232" s="225"/>
      <c r="L232" s="226"/>
      <c r="M232" s="221">
        <f t="shared" si="10"/>
        <v>7492.5</v>
      </c>
      <c r="N232" s="42"/>
      <c r="O232" s="349">
        <v>26000</v>
      </c>
      <c r="P232" s="353">
        <f t="shared" si="11"/>
        <v>6500</v>
      </c>
    </row>
    <row r="233" spans="2:16" ht="24" thickBot="1" x14ac:dyDescent="0.5">
      <c r="B233" s="388"/>
      <c r="C233" s="356"/>
      <c r="D233" s="359"/>
      <c r="E233" s="52" t="s">
        <v>303</v>
      </c>
      <c r="F233" s="53" t="s">
        <v>19</v>
      </c>
      <c r="G233" s="158">
        <v>0.5</v>
      </c>
      <c r="H233" s="212">
        <v>29970</v>
      </c>
      <c r="I233" s="227" t="s">
        <v>16</v>
      </c>
      <c r="J233" s="228" t="s">
        <v>17</v>
      </c>
      <c r="K233" s="225"/>
      <c r="L233" s="226"/>
      <c r="M233" s="221">
        <f t="shared" si="10"/>
        <v>7492.5</v>
      </c>
      <c r="N233" s="42"/>
      <c r="O233" s="349">
        <v>26000</v>
      </c>
      <c r="P233" s="353">
        <f t="shared" si="11"/>
        <v>6500</v>
      </c>
    </row>
    <row r="234" spans="2:16" ht="24" thickBot="1" x14ac:dyDescent="0.5">
      <c r="B234" s="388"/>
      <c r="C234" s="360" t="s">
        <v>212</v>
      </c>
      <c r="D234" s="363" t="s">
        <v>95</v>
      </c>
      <c r="E234" s="69" t="s">
        <v>304</v>
      </c>
      <c r="F234" s="110" t="s">
        <v>37</v>
      </c>
      <c r="G234" s="161">
        <v>0.5</v>
      </c>
      <c r="H234" s="218">
        <v>29970</v>
      </c>
      <c r="I234" s="231"/>
      <c r="J234" s="232"/>
      <c r="K234" s="225"/>
      <c r="L234" s="226"/>
      <c r="M234" s="191">
        <f t="shared" si="10"/>
        <v>7492.5</v>
      </c>
      <c r="N234" s="42"/>
      <c r="O234" s="349">
        <v>26000</v>
      </c>
      <c r="P234" s="353">
        <f t="shared" si="11"/>
        <v>6500</v>
      </c>
    </row>
    <row r="235" spans="2:16" ht="24" thickBot="1" x14ac:dyDescent="0.5">
      <c r="B235" s="389"/>
      <c r="C235" s="436"/>
      <c r="D235" s="423"/>
      <c r="E235" s="46" t="s">
        <v>305</v>
      </c>
      <c r="F235" s="47" t="s">
        <v>19</v>
      </c>
      <c r="G235" s="326">
        <v>0.5</v>
      </c>
      <c r="H235" s="220">
        <v>29970</v>
      </c>
      <c r="I235" s="231" t="s">
        <v>16</v>
      </c>
      <c r="J235" s="232" t="s">
        <v>17</v>
      </c>
      <c r="K235" s="225"/>
      <c r="L235" s="226"/>
      <c r="M235" s="192">
        <f t="shared" si="10"/>
        <v>7492.5</v>
      </c>
      <c r="N235" s="42"/>
      <c r="O235" s="351">
        <v>26000</v>
      </c>
      <c r="P235" s="352">
        <f t="shared" si="11"/>
        <v>6500</v>
      </c>
    </row>
    <row r="236" spans="2:16" x14ac:dyDescent="0.45">
      <c r="K236" s="134"/>
      <c r="L236" s="136"/>
    </row>
    <row r="237" spans="2:16" x14ac:dyDescent="0.45">
      <c r="B237" s="397" t="s">
        <v>306</v>
      </c>
      <c r="C237" s="398"/>
      <c r="D237" s="398"/>
      <c r="E237" s="398"/>
      <c r="F237" s="398"/>
      <c r="G237" s="398"/>
      <c r="H237" s="398"/>
      <c r="I237" s="398"/>
      <c r="J237" s="398"/>
      <c r="K237" s="398"/>
      <c r="L237" s="398"/>
      <c r="M237" s="398"/>
      <c r="N237" s="399"/>
    </row>
    <row r="238" spans="2:16" ht="24" thickBot="1" x14ac:dyDescent="0.5">
      <c r="B238" s="2"/>
      <c r="C238" s="3"/>
      <c r="D238" s="2"/>
      <c r="E238" s="21"/>
      <c r="H238" s="5"/>
      <c r="K238" s="134"/>
      <c r="L238" s="136"/>
      <c r="O238" s="350" t="s">
        <v>93</v>
      </c>
      <c r="P238" s="350"/>
    </row>
    <row r="239" spans="2:16" ht="70.8" thickBot="1" x14ac:dyDescent="0.5">
      <c r="B239" s="7" t="s">
        <v>3</v>
      </c>
      <c r="C239" s="39" t="s">
        <v>4</v>
      </c>
      <c r="D239" s="40" t="s">
        <v>5</v>
      </c>
      <c r="E239" s="41" t="s">
        <v>6</v>
      </c>
      <c r="F239" s="12" t="s">
        <v>94</v>
      </c>
      <c r="G239" s="11" t="s">
        <v>8</v>
      </c>
      <c r="H239" s="13" t="s">
        <v>585</v>
      </c>
      <c r="I239" s="14" t="s">
        <v>9</v>
      </c>
      <c r="J239" s="118" t="s">
        <v>10</v>
      </c>
      <c r="K239" s="134"/>
      <c r="M239" s="149" t="s">
        <v>586</v>
      </c>
      <c r="N239" s="1"/>
      <c r="O239" s="13" t="s">
        <v>584</v>
      </c>
      <c r="P239" s="22" t="s">
        <v>586</v>
      </c>
    </row>
    <row r="240" spans="2:16" ht="24" thickBot="1" x14ac:dyDescent="0.5">
      <c r="B240" s="400" t="s">
        <v>31</v>
      </c>
      <c r="C240" s="432" t="s">
        <v>32</v>
      </c>
      <c r="D240" s="357" t="s">
        <v>95</v>
      </c>
      <c r="E240" s="48" t="s">
        <v>307</v>
      </c>
      <c r="F240" s="49" t="s">
        <v>34</v>
      </c>
      <c r="G240" s="198" t="s">
        <v>34</v>
      </c>
      <c r="H240" s="249">
        <v>88452</v>
      </c>
      <c r="I240" s="250" t="s">
        <v>16</v>
      </c>
      <c r="J240" s="251" t="s">
        <v>17</v>
      </c>
      <c r="K240" s="135"/>
      <c r="L240" s="42"/>
      <c r="M240" s="252">
        <f>H240/4</f>
        <v>22113</v>
      </c>
      <c r="N240" s="42"/>
      <c r="O240" s="349">
        <v>26000</v>
      </c>
      <c r="P240" s="353">
        <f>O240/4</f>
        <v>6500</v>
      </c>
    </row>
    <row r="241" spans="2:16" ht="24" thickBot="1" x14ac:dyDescent="0.5">
      <c r="B241" s="401"/>
      <c r="C241" s="433"/>
      <c r="D241" s="358"/>
      <c r="E241" s="50" t="s">
        <v>308</v>
      </c>
      <c r="F241" s="51" t="s">
        <v>15</v>
      </c>
      <c r="G241" s="199">
        <v>0.25</v>
      </c>
      <c r="H241" s="253">
        <v>66339</v>
      </c>
      <c r="I241" s="254" t="s">
        <v>16</v>
      </c>
      <c r="J241" s="255" t="s">
        <v>17</v>
      </c>
      <c r="K241" s="135"/>
      <c r="L241" s="42"/>
      <c r="M241" s="256">
        <f t="shared" ref="M241:M303" si="12">H241/4</f>
        <v>16584.75</v>
      </c>
      <c r="N241" s="42"/>
      <c r="O241" s="349">
        <v>26000</v>
      </c>
      <c r="P241" s="353">
        <f t="shared" ref="P241:P304" si="13">O241/4</f>
        <v>6500</v>
      </c>
    </row>
    <row r="242" spans="2:16" ht="24" thickBot="1" x14ac:dyDescent="0.5">
      <c r="B242" s="401"/>
      <c r="C242" s="434"/>
      <c r="D242" s="359"/>
      <c r="E242" s="52" t="s">
        <v>309</v>
      </c>
      <c r="F242" s="53" t="s">
        <v>19</v>
      </c>
      <c r="G242" s="158">
        <v>0.5</v>
      </c>
      <c r="H242" s="257">
        <v>44226</v>
      </c>
      <c r="I242" s="254" t="s">
        <v>16</v>
      </c>
      <c r="J242" s="255" t="s">
        <v>17</v>
      </c>
      <c r="K242" s="135"/>
      <c r="L242" s="42"/>
      <c r="M242" s="258">
        <f t="shared" si="12"/>
        <v>11056.5</v>
      </c>
      <c r="N242" s="42"/>
      <c r="O242" s="349">
        <v>26000</v>
      </c>
      <c r="P242" s="353">
        <f t="shared" si="13"/>
        <v>6500</v>
      </c>
    </row>
    <row r="243" spans="2:16" ht="24" thickBot="1" x14ac:dyDescent="0.5">
      <c r="B243" s="401"/>
      <c r="C243" s="435" t="s">
        <v>99</v>
      </c>
      <c r="D243" s="363" t="s">
        <v>95</v>
      </c>
      <c r="E243" s="69" t="s">
        <v>310</v>
      </c>
      <c r="F243" s="110" t="s">
        <v>34</v>
      </c>
      <c r="G243" s="200" t="s">
        <v>34</v>
      </c>
      <c r="H243" s="259">
        <v>88452</v>
      </c>
      <c r="I243" s="254" t="s">
        <v>16</v>
      </c>
      <c r="J243" s="255" t="s">
        <v>17</v>
      </c>
      <c r="K243" s="135"/>
      <c r="L243" s="42"/>
      <c r="M243" s="260">
        <f t="shared" si="12"/>
        <v>22113</v>
      </c>
      <c r="N243" s="42"/>
      <c r="O243" s="349">
        <v>26000</v>
      </c>
      <c r="P243" s="353">
        <f t="shared" si="13"/>
        <v>6500</v>
      </c>
    </row>
    <row r="244" spans="2:16" ht="24" thickBot="1" x14ac:dyDescent="0.5">
      <c r="B244" s="401"/>
      <c r="C244" s="435"/>
      <c r="D244" s="365"/>
      <c r="E244" s="44" t="s">
        <v>311</v>
      </c>
      <c r="F244" s="45" t="s">
        <v>15</v>
      </c>
      <c r="G244" s="201">
        <v>0.25</v>
      </c>
      <c r="H244" s="261">
        <v>66339</v>
      </c>
      <c r="I244" s="254" t="s">
        <v>16</v>
      </c>
      <c r="J244" s="255" t="s">
        <v>17</v>
      </c>
      <c r="K244" s="135"/>
      <c r="L244" s="42"/>
      <c r="M244" s="260">
        <f t="shared" si="12"/>
        <v>16584.75</v>
      </c>
      <c r="N244" s="42"/>
      <c r="O244" s="349">
        <v>26000</v>
      </c>
      <c r="P244" s="353">
        <f t="shared" si="13"/>
        <v>6500</v>
      </c>
    </row>
    <row r="245" spans="2:16" ht="24" thickBot="1" x14ac:dyDescent="0.5">
      <c r="B245" s="402"/>
      <c r="C245" s="435"/>
      <c r="D245" s="364"/>
      <c r="E245" s="112" t="s">
        <v>312</v>
      </c>
      <c r="F245" s="113" t="s">
        <v>19</v>
      </c>
      <c r="G245" s="156">
        <v>0.5</v>
      </c>
      <c r="H245" s="262">
        <v>44226</v>
      </c>
      <c r="I245" s="254" t="s">
        <v>16</v>
      </c>
      <c r="J245" s="255" t="s">
        <v>17</v>
      </c>
      <c r="K245" s="135"/>
      <c r="L245" s="42"/>
      <c r="M245" s="263">
        <f t="shared" si="12"/>
        <v>11056.5</v>
      </c>
      <c r="N245" s="42"/>
      <c r="O245" s="349">
        <v>26000</v>
      </c>
      <c r="P245" s="353">
        <f t="shared" si="13"/>
        <v>6500</v>
      </c>
    </row>
    <row r="246" spans="2:16" ht="23.4" customHeight="1" thickBot="1" x14ac:dyDescent="0.5">
      <c r="B246" s="368" t="s">
        <v>222</v>
      </c>
      <c r="C246" s="416" t="s">
        <v>103</v>
      </c>
      <c r="D246" s="357" t="s">
        <v>104</v>
      </c>
      <c r="E246" s="54" t="s">
        <v>313</v>
      </c>
      <c r="F246" s="55" t="s">
        <v>37</v>
      </c>
      <c r="G246" s="205">
        <v>0.5</v>
      </c>
      <c r="H246" s="264">
        <v>27556</v>
      </c>
      <c r="I246" s="254" t="s">
        <v>16</v>
      </c>
      <c r="J246" s="255" t="s">
        <v>17</v>
      </c>
      <c r="K246" s="135"/>
      <c r="L246" s="42"/>
      <c r="M246" s="252">
        <f t="shared" si="12"/>
        <v>6889</v>
      </c>
      <c r="N246" s="42"/>
      <c r="O246" s="349">
        <v>26000</v>
      </c>
      <c r="P246" s="353">
        <f t="shared" si="13"/>
        <v>6500</v>
      </c>
    </row>
    <row r="247" spans="2:16" ht="24" thickBot="1" x14ac:dyDescent="0.5">
      <c r="B247" s="369"/>
      <c r="C247" s="417"/>
      <c r="D247" s="359"/>
      <c r="E247" s="56" t="s">
        <v>314</v>
      </c>
      <c r="F247" s="59" t="s">
        <v>19</v>
      </c>
      <c r="G247" s="158">
        <v>0.5</v>
      </c>
      <c r="H247" s="257">
        <v>27556</v>
      </c>
      <c r="I247" s="254" t="s">
        <v>16</v>
      </c>
      <c r="J247" s="255" t="s">
        <v>17</v>
      </c>
      <c r="K247" s="135"/>
      <c r="L247" s="42"/>
      <c r="M247" s="258">
        <f t="shared" si="12"/>
        <v>6889</v>
      </c>
      <c r="N247" s="42"/>
      <c r="O247" s="349">
        <v>26000</v>
      </c>
      <c r="P247" s="353">
        <f t="shared" si="13"/>
        <v>6500</v>
      </c>
    </row>
    <row r="248" spans="2:16" ht="24" thickBot="1" x14ac:dyDescent="0.5">
      <c r="B248" s="369"/>
      <c r="C248" s="415" t="s">
        <v>319</v>
      </c>
      <c r="D248" s="363" t="s">
        <v>104</v>
      </c>
      <c r="E248" s="234" t="s">
        <v>320</v>
      </c>
      <c r="F248" s="71" t="s">
        <v>37</v>
      </c>
      <c r="G248" s="161">
        <v>0.5</v>
      </c>
      <c r="H248" s="265">
        <v>27556</v>
      </c>
      <c r="I248" s="254"/>
      <c r="J248" s="255"/>
      <c r="K248" s="135"/>
      <c r="L248" s="42"/>
      <c r="M248" s="260">
        <f t="shared" si="12"/>
        <v>6889</v>
      </c>
      <c r="N248" s="42"/>
      <c r="O248" s="349">
        <v>26000</v>
      </c>
      <c r="P248" s="353">
        <f t="shared" si="13"/>
        <v>6500</v>
      </c>
    </row>
    <row r="249" spans="2:16" ht="24" thickBot="1" x14ac:dyDescent="0.5">
      <c r="B249" s="369"/>
      <c r="C249" s="415"/>
      <c r="D249" s="364"/>
      <c r="E249" s="57" t="s">
        <v>321</v>
      </c>
      <c r="F249" s="60" t="s">
        <v>19</v>
      </c>
      <c r="G249" s="156">
        <v>0.5</v>
      </c>
      <c r="H249" s="262">
        <v>27556</v>
      </c>
      <c r="I249" s="254"/>
      <c r="J249" s="255"/>
      <c r="K249" s="135"/>
      <c r="L249" s="42"/>
      <c r="M249" s="263">
        <f t="shared" si="12"/>
        <v>6889</v>
      </c>
      <c r="N249" s="42"/>
      <c r="O249" s="349">
        <v>26000</v>
      </c>
      <c r="P249" s="353">
        <f t="shared" si="13"/>
        <v>6500</v>
      </c>
    </row>
    <row r="250" spans="2:16" ht="24" thickBot="1" x14ac:dyDescent="0.5">
      <c r="B250" s="369"/>
      <c r="C250" s="416" t="s">
        <v>233</v>
      </c>
      <c r="D250" s="357" t="s">
        <v>113</v>
      </c>
      <c r="E250" s="54" t="s">
        <v>322</v>
      </c>
      <c r="F250" s="55" t="s">
        <v>37</v>
      </c>
      <c r="G250" s="159">
        <v>0.5</v>
      </c>
      <c r="H250" s="264">
        <v>42198</v>
      </c>
      <c r="I250" s="254" t="s">
        <v>16</v>
      </c>
      <c r="J250" s="255" t="s">
        <v>17</v>
      </c>
      <c r="K250" s="135"/>
      <c r="L250" s="42"/>
      <c r="M250" s="252">
        <f t="shared" si="12"/>
        <v>10549.5</v>
      </c>
      <c r="N250" s="42"/>
      <c r="O250" s="349">
        <v>26000</v>
      </c>
      <c r="P250" s="353">
        <f t="shared" si="13"/>
        <v>6500</v>
      </c>
    </row>
    <row r="251" spans="2:16" ht="24" thickBot="1" x14ac:dyDescent="0.5">
      <c r="B251" s="369"/>
      <c r="C251" s="417"/>
      <c r="D251" s="359"/>
      <c r="E251" s="56" t="s">
        <v>323</v>
      </c>
      <c r="F251" s="59" t="s">
        <v>19</v>
      </c>
      <c r="G251" s="158">
        <v>0.5</v>
      </c>
      <c r="H251" s="257">
        <v>42198</v>
      </c>
      <c r="I251" s="254" t="s">
        <v>16</v>
      </c>
      <c r="J251" s="255" t="s">
        <v>17</v>
      </c>
      <c r="K251" s="135"/>
      <c r="L251" s="42"/>
      <c r="M251" s="258">
        <f t="shared" si="12"/>
        <v>10549.5</v>
      </c>
      <c r="N251" s="42"/>
      <c r="O251" s="349">
        <v>26000</v>
      </c>
      <c r="P251" s="353">
        <f t="shared" si="13"/>
        <v>6500</v>
      </c>
    </row>
    <row r="252" spans="2:16" ht="24" thickBot="1" x14ac:dyDescent="0.5">
      <c r="B252" s="369"/>
      <c r="C252" s="424" t="s">
        <v>236</v>
      </c>
      <c r="D252" s="363" t="s">
        <v>113</v>
      </c>
      <c r="E252" s="234" t="s">
        <v>324</v>
      </c>
      <c r="F252" s="71" t="s">
        <v>37</v>
      </c>
      <c r="G252" s="161">
        <v>0.5</v>
      </c>
      <c r="H252" s="265">
        <v>42198</v>
      </c>
      <c r="I252" s="254" t="s">
        <v>16</v>
      </c>
      <c r="J252" s="255" t="s">
        <v>17</v>
      </c>
      <c r="K252" s="135"/>
      <c r="L252" s="42"/>
      <c r="M252" s="260">
        <f t="shared" si="12"/>
        <v>10549.5</v>
      </c>
      <c r="N252" s="42"/>
      <c r="O252" s="349">
        <v>26000</v>
      </c>
      <c r="P252" s="353">
        <f t="shared" si="13"/>
        <v>6500</v>
      </c>
    </row>
    <row r="253" spans="2:16" ht="24" thickBot="1" x14ac:dyDescent="0.5">
      <c r="B253" s="369"/>
      <c r="C253" s="425"/>
      <c r="D253" s="364"/>
      <c r="E253" s="57" t="s">
        <v>325</v>
      </c>
      <c r="F253" s="60" t="s">
        <v>19</v>
      </c>
      <c r="G253" s="156">
        <v>0.5</v>
      </c>
      <c r="H253" s="262">
        <v>42198</v>
      </c>
      <c r="I253" s="254" t="s">
        <v>16</v>
      </c>
      <c r="J253" s="255" t="s">
        <v>17</v>
      </c>
      <c r="K253" s="135"/>
      <c r="L253" s="42"/>
      <c r="M253" s="263">
        <f t="shared" si="12"/>
        <v>10549.5</v>
      </c>
      <c r="N253" s="42"/>
      <c r="O253" s="349">
        <v>26000</v>
      </c>
      <c r="P253" s="353">
        <f t="shared" si="13"/>
        <v>6500</v>
      </c>
    </row>
    <row r="254" spans="2:16" ht="24" thickBot="1" x14ac:dyDescent="0.5">
      <c r="B254" s="369"/>
      <c r="C254" s="416" t="s">
        <v>45</v>
      </c>
      <c r="D254" s="357" t="s">
        <v>120</v>
      </c>
      <c r="E254" s="54" t="s">
        <v>326</v>
      </c>
      <c r="F254" s="55" t="s">
        <v>37</v>
      </c>
      <c r="G254" s="159">
        <v>0.5</v>
      </c>
      <c r="H254" s="264">
        <v>21141</v>
      </c>
      <c r="I254" s="254" t="s">
        <v>16</v>
      </c>
      <c r="J254" s="255" t="s">
        <v>17</v>
      </c>
      <c r="K254" s="135"/>
      <c r="L254" s="42"/>
      <c r="M254" s="252">
        <f t="shared" si="12"/>
        <v>5285.25</v>
      </c>
      <c r="N254" s="42"/>
      <c r="O254" s="349">
        <v>21141</v>
      </c>
      <c r="P254" s="353">
        <f t="shared" si="13"/>
        <v>5285.25</v>
      </c>
    </row>
    <row r="255" spans="2:16" ht="24" thickBot="1" x14ac:dyDescent="0.5">
      <c r="B255" s="394"/>
      <c r="C255" s="417"/>
      <c r="D255" s="359"/>
      <c r="E255" s="56" t="s">
        <v>327</v>
      </c>
      <c r="F255" s="59" t="s">
        <v>19</v>
      </c>
      <c r="G255" s="243">
        <v>0.5</v>
      </c>
      <c r="H255" s="257">
        <v>21141</v>
      </c>
      <c r="I255" s="254" t="s">
        <v>16</v>
      </c>
      <c r="J255" s="255" t="s">
        <v>17</v>
      </c>
      <c r="K255" s="135"/>
      <c r="L255" s="42"/>
      <c r="M255" s="258">
        <f t="shared" si="12"/>
        <v>5285.25</v>
      </c>
      <c r="N255" s="42"/>
      <c r="O255" s="349">
        <v>21141</v>
      </c>
      <c r="P255" s="353">
        <f t="shared" si="13"/>
        <v>5285.25</v>
      </c>
    </row>
    <row r="256" spans="2:16" ht="23.4" customHeight="1" thickBot="1" x14ac:dyDescent="0.5">
      <c r="B256" s="387" t="s">
        <v>242</v>
      </c>
      <c r="C256" s="424" t="s">
        <v>124</v>
      </c>
      <c r="D256" s="363" t="s">
        <v>113</v>
      </c>
      <c r="E256" s="235" t="s">
        <v>328</v>
      </c>
      <c r="F256" s="71" t="s">
        <v>37</v>
      </c>
      <c r="G256" s="244">
        <v>0.5</v>
      </c>
      <c r="H256" s="266">
        <v>21627</v>
      </c>
      <c r="I256" s="254" t="s">
        <v>16</v>
      </c>
      <c r="J256" s="255" t="s">
        <v>17</v>
      </c>
      <c r="K256" s="135"/>
      <c r="L256" s="42"/>
      <c r="M256" s="260">
        <f t="shared" si="12"/>
        <v>5406.75</v>
      </c>
      <c r="N256" s="42"/>
      <c r="O256" s="349">
        <v>21627</v>
      </c>
      <c r="P256" s="353">
        <f t="shared" si="13"/>
        <v>5406.75</v>
      </c>
    </row>
    <row r="257" spans="2:16" ht="23.4" customHeight="1" thickBot="1" x14ac:dyDescent="0.5">
      <c r="B257" s="388"/>
      <c r="C257" s="425"/>
      <c r="D257" s="364"/>
      <c r="E257" s="57" t="s">
        <v>329</v>
      </c>
      <c r="F257" s="60" t="s">
        <v>19</v>
      </c>
      <c r="G257" s="245">
        <v>0.5</v>
      </c>
      <c r="H257" s="262">
        <v>21627</v>
      </c>
      <c r="I257" s="254"/>
      <c r="J257" s="255"/>
      <c r="K257" s="135"/>
      <c r="L257" s="42"/>
      <c r="M257" s="263">
        <f t="shared" si="12"/>
        <v>5406.75</v>
      </c>
      <c r="N257" s="42"/>
      <c r="O257" s="349">
        <v>21627</v>
      </c>
      <c r="P257" s="353">
        <f t="shared" si="13"/>
        <v>5406.75</v>
      </c>
    </row>
    <row r="258" spans="2:16" ht="24" thickBot="1" x14ac:dyDescent="0.5">
      <c r="B258" s="388"/>
      <c r="C258" s="416" t="s">
        <v>127</v>
      </c>
      <c r="D258" s="357" t="s">
        <v>113</v>
      </c>
      <c r="E258" s="236" t="s">
        <v>330</v>
      </c>
      <c r="F258" s="55" t="s">
        <v>37</v>
      </c>
      <c r="G258" s="157">
        <v>0.5</v>
      </c>
      <c r="H258" s="267">
        <v>21627</v>
      </c>
      <c r="I258" s="254"/>
      <c r="J258" s="255"/>
      <c r="K258" s="135"/>
      <c r="L258" s="42"/>
      <c r="M258" s="252">
        <f t="shared" si="12"/>
        <v>5406.75</v>
      </c>
      <c r="N258" s="42"/>
      <c r="O258" s="349">
        <v>21627</v>
      </c>
      <c r="P258" s="353">
        <f t="shared" si="13"/>
        <v>5406.75</v>
      </c>
    </row>
    <row r="259" spans="2:16" ht="24" thickBot="1" x14ac:dyDescent="0.5">
      <c r="B259" s="388"/>
      <c r="C259" s="417"/>
      <c r="D259" s="359"/>
      <c r="E259" s="56" t="s">
        <v>331</v>
      </c>
      <c r="F259" s="59" t="s">
        <v>19</v>
      </c>
      <c r="G259" s="158">
        <v>0.5</v>
      </c>
      <c r="H259" s="257">
        <v>21627</v>
      </c>
      <c r="I259" s="254" t="s">
        <v>16</v>
      </c>
      <c r="J259" s="255" t="s">
        <v>17</v>
      </c>
      <c r="K259" s="135"/>
      <c r="L259" s="42"/>
      <c r="M259" s="258">
        <f t="shared" si="12"/>
        <v>5406.75</v>
      </c>
      <c r="N259" s="42"/>
      <c r="O259" s="349">
        <v>21627</v>
      </c>
      <c r="P259" s="353">
        <f t="shared" si="13"/>
        <v>5406.75</v>
      </c>
    </row>
    <row r="260" spans="2:16" ht="24" thickBot="1" x14ac:dyDescent="0.5">
      <c r="B260" s="388"/>
      <c r="C260" s="424" t="s">
        <v>50</v>
      </c>
      <c r="D260" s="363" t="s">
        <v>113</v>
      </c>
      <c r="E260" s="234" t="s">
        <v>334</v>
      </c>
      <c r="F260" s="71" t="s">
        <v>37</v>
      </c>
      <c r="G260" s="161">
        <v>0.5</v>
      </c>
      <c r="H260" s="262">
        <v>21627</v>
      </c>
      <c r="I260" s="254"/>
      <c r="J260" s="255"/>
      <c r="K260" s="135"/>
      <c r="L260" s="42"/>
      <c r="M260" s="260">
        <f t="shared" si="12"/>
        <v>5406.75</v>
      </c>
      <c r="N260" s="42"/>
      <c r="O260" s="349">
        <v>21627</v>
      </c>
      <c r="P260" s="353">
        <f t="shared" si="13"/>
        <v>5406.75</v>
      </c>
    </row>
    <row r="261" spans="2:16" ht="24" thickBot="1" x14ac:dyDescent="0.5">
      <c r="B261" s="388"/>
      <c r="C261" s="425"/>
      <c r="D261" s="364"/>
      <c r="E261" s="57" t="s">
        <v>335</v>
      </c>
      <c r="F261" s="60" t="s">
        <v>19</v>
      </c>
      <c r="G261" s="156">
        <v>0.5</v>
      </c>
      <c r="H261" s="262">
        <v>21627</v>
      </c>
      <c r="I261" s="254" t="s">
        <v>16</v>
      </c>
      <c r="J261" s="255" t="s">
        <v>17</v>
      </c>
      <c r="K261" s="135"/>
      <c r="L261" s="42"/>
      <c r="M261" s="263">
        <f t="shared" si="12"/>
        <v>5406.75</v>
      </c>
      <c r="N261" s="42"/>
      <c r="O261" s="349">
        <v>21627</v>
      </c>
      <c r="P261" s="353">
        <f t="shared" si="13"/>
        <v>5406.75</v>
      </c>
    </row>
    <row r="262" spans="2:16" ht="24" thickBot="1" x14ac:dyDescent="0.5">
      <c r="B262" s="388"/>
      <c r="C262" s="416" t="s">
        <v>54</v>
      </c>
      <c r="D262" s="357" t="s">
        <v>113</v>
      </c>
      <c r="E262" s="54" t="s">
        <v>336</v>
      </c>
      <c r="F262" s="55" t="s">
        <v>37</v>
      </c>
      <c r="G262" s="157">
        <v>0.5</v>
      </c>
      <c r="H262" s="267">
        <v>21627</v>
      </c>
      <c r="I262" s="254"/>
      <c r="J262" s="255"/>
      <c r="K262" s="135"/>
      <c r="L262" s="42"/>
      <c r="M262" s="252">
        <f t="shared" si="12"/>
        <v>5406.75</v>
      </c>
      <c r="N262" s="42"/>
      <c r="O262" s="349">
        <v>21627</v>
      </c>
      <c r="P262" s="353">
        <f t="shared" si="13"/>
        <v>5406.75</v>
      </c>
    </row>
    <row r="263" spans="2:16" ht="24" thickBot="1" x14ac:dyDescent="0.5">
      <c r="B263" s="388"/>
      <c r="C263" s="417"/>
      <c r="D263" s="359"/>
      <c r="E263" s="56" t="s">
        <v>337</v>
      </c>
      <c r="F263" s="59" t="s">
        <v>19</v>
      </c>
      <c r="G263" s="158">
        <v>0.5</v>
      </c>
      <c r="H263" s="257">
        <v>21627</v>
      </c>
      <c r="I263" s="254" t="s">
        <v>16</v>
      </c>
      <c r="J263" s="255" t="s">
        <v>17</v>
      </c>
      <c r="K263" s="135"/>
      <c r="L263" s="42"/>
      <c r="M263" s="258">
        <f t="shared" si="12"/>
        <v>5406.75</v>
      </c>
      <c r="N263" s="42"/>
      <c r="O263" s="349">
        <v>21627</v>
      </c>
      <c r="P263" s="353">
        <f t="shared" si="13"/>
        <v>5406.75</v>
      </c>
    </row>
    <row r="264" spans="2:16" ht="24" thickBot="1" x14ac:dyDescent="0.5">
      <c r="B264" s="388"/>
      <c r="C264" s="424" t="s">
        <v>140</v>
      </c>
      <c r="D264" s="363" t="s">
        <v>113</v>
      </c>
      <c r="E264" s="234" t="s">
        <v>338</v>
      </c>
      <c r="F264" s="71" t="s">
        <v>37</v>
      </c>
      <c r="G264" s="161">
        <v>0.5</v>
      </c>
      <c r="H264" s="262">
        <v>21627</v>
      </c>
      <c r="I264" s="254"/>
      <c r="J264" s="255"/>
      <c r="K264" s="135"/>
      <c r="L264" s="42"/>
      <c r="M264" s="260">
        <f t="shared" si="12"/>
        <v>5406.75</v>
      </c>
      <c r="N264" s="42"/>
      <c r="O264" s="349">
        <v>21627</v>
      </c>
      <c r="P264" s="353">
        <f t="shared" si="13"/>
        <v>5406.75</v>
      </c>
    </row>
    <row r="265" spans="2:16" ht="24" thickBot="1" x14ac:dyDescent="0.5">
      <c r="B265" s="388"/>
      <c r="C265" s="425"/>
      <c r="D265" s="364"/>
      <c r="E265" s="57" t="s">
        <v>339</v>
      </c>
      <c r="F265" s="60" t="s">
        <v>19</v>
      </c>
      <c r="G265" s="156">
        <v>0.5</v>
      </c>
      <c r="H265" s="262">
        <v>21627</v>
      </c>
      <c r="I265" s="254" t="s">
        <v>16</v>
      </c>
      <c r="J265" s="255" t="s">
        <v>17</v>
      </c>
      <c r="K265" s="135"/>
      <c r="L265" s="42"/>
      <c r="M265" s="263">
        <f t="shared" si="12"/>
        <v>5406.75</v>
      </c>
      <c r="N265" s="42"/>
      <c r="O265" s="349">
        <v>21627</v>
      </c>
      <c r="P265" s="353">
        <f t="shared" si="13"/>
        <v>5406.75</v>
      </c>
    </row>
    <row r="266" spans="2:16" ht="24" thickBot="1" x14ac:dyDescent="0.5">
      <c r="B266" s="388"/>
      <c r="C266" s="416" t="s">
        <v>144</v>
      </c>
      <c r="D266" s="357" t="s">
        <v>113</v>
      </c>
      <c r="E266" s="54" t="s">
        <v>340</v>
      </c>
      <c r="F266" s="55" t="s">
        <v>37</v>
      </c>
      <c r="G266" s="157">
        <v>0.5</v>
      </c>
      <c r="H266" s="264">
        <v>21627</v>
      </c>
      <c r="I266" s="254"/>
      <c r="J266" s="255"/>
      <c r="K266" s="135"/>
      <c r="L266" s="42"/>
      <c r="M266" s="252">
        <f t="shared" si="12"/>
        <v>5406.75</v>
      </c>
      <c r="N266" s="42"/>
      <c r="O266" s="349">
        <v>21627</v>
      </c>
      <c r="P266" s="353">
        <f t="shared" si="13"/>
        <v>5406.75</v>
      </c>
    </row>
    <row r="267" spans="2:16" ht="24" thickBot="1" x14ac:dyDescent="0.5">
      <c r="B267" s="388"/>
      <c r="C267" s="417"/>
      <c r="D267" s="359"/>
      <c r="E267" s="56" t="s">
        <v>341</v>
      </c>
      <c r="F267" s="59" t="s">
        <v>19</v>
      </c>
      <c r="G267" s="158">
        <v>0.5</v>
      </c>
      <c r="H267" s="257">
        <v>21627</v>
      </c>
      <c r="I267" s="254" t="s">
        <v>16</v>
      </c>
      <c r="J267" s="255" t="s">
        <v>17</v>
      </c>
      <c r="K267" s="135"/>
      <c r="L267" s="42"/>
      <c r="M267" s="258">
        <f t="shared" si="12"/>
        <v>5406.75</v>
      </c>
      <c r="N267" s="42"/>
      <c r="O267" s="349">
        <v>21627</v>
      </c>
      <c r="P267" s="353">
        <f t="shared" si="13"/>
        <v>5406.75</v>
      </c>
    </row>
    <row r="268" spans="2:16" ht="24" thickBot="1" x14ac:dyDescent="0.5">
      <c r="B268" s="388"/>
      <c r="C268" s="424" t="s">
        <v>156</v>
      </c>
      <c r="D268" s="363" t="s">
        <v>113</v>
      </c>
      <c r="E268" s="234" t="s">
        <v>347</v>
      </c>
      <c r="F268" s="71" t="s">
        <v>37</v>
      </c>
      <c r="G268" s="161">
        <v>0.5</v>
      </c>
      <c r="H268" s="265">
        <v>27022</v>
      </c>
      <c r="I268" s="254"/>
      <c r="J268" s="255"/>
      <c r="K268" s="135"/>
      <c r="L268" s="42"/>
      <c r="M268" s="260">
        <f t="shared" si="12"/>
        <v>6755.5</v>
      </c>
      <c r="N268" s="42"/>
      <c r="O268" s="349">
        <v>26000</v>
      </c>
      <c r="P268" s="353">
        <f t="shared" si="13"/>
        <v>6500</v>
      </c>
    </row>
    <row r="269" spans="2:16" ht="24" thickBot="1" x14ac:dyDescent="0.5">
      <c r="B269" s="389"/>
      <c r="C269" s="425"/>
      <c r="D269" s="364"/>
      <c r="E269" s="57" t="s">
        <v>348</v>
      </c>
      <c r="F269" s="60" t="s">
        <v>19</v>
      </c>
      <c r="G269" s="246">
        <v>0.5</v>
      </c>
      <c r="H269" s="262">
        <v>27022</v>
      </c>
      <c r="I269" s="254" t="s">
        <v>16</v>
      </c>
      <c r="J269" s="255" t="s">
        <v>17</v>
      </c>
      <c r="K269" s="135"/>
      <c r="L269" s="42"/>
      <c r="M269" s="263">
        <f t="shared" si="12"/>
        <v>6755.5</v>
      </c>
      <c r="N269" s="42"/>
      <c r="O269" s="349">
        <v>26000</v>
      </c>
      <c r="P269" s="353">
        <f t="shared" si="13"/>
        <v>6500</v>
      </c>
    </row>
    <row r="270" spans="2:16" ht="24" thickBot="1" x14ac:dyDescent="0.5">
      <c r="B270" s="368" t="s">
        <v>470</v>
      </c>
      <c r="C270" s="416" t="s">
        <v>130</v>
      </c>
      <c r="D270" s="357" t="s">
        <v>120</v>
      </c>
      <c r="E270" s="54" t="s">
        <v>332</v>
      </c>
      <c r="F270" s="55" t="s">
        <v>37</v>
      </c>
      <c r="G270" s="157">
        <v>0.5</v>
      </c>
      <c r="H270" s="264">
        <v>21627</v>
      </c>
      <c r="I270" s="254"/>
      <c r="J270" s="255"/>
      <c r="K270" s="135"/>
      <c r="L270" s="42"/>
      <c r="M270" s="252">
        <f t="shared" si="12"/>
        <v>5406.75</v>
      </c>
      <c r="N270" s="42"/>
      <c r="O270" s="349">
        <v>21627</v>
      </c>
      <c r="P270" s="353">
        <f t="shared" si="13"/>
        <v>5406.75</v>
      </c>
    </row>
    <row r="271" spans="2:16" ht="24" thickBot="1" x14ac:dyDescent="0.5">
      <c r="B271" s="369"/>
      <c r="C271" s="417"/>
      <c r="D271" s="359"/>
      <c r="E271" s="56" t="s">
        <v>333</v>
      </c>
      <c r="F271" s="59" t="s">
        <v>19</v>
      </c>
      <c r="G271" s="158">
        <v>0.5</v>
      </c>
      <c r="H271" s="257">
        <v>21627</v>
      </c>
      <c r="I271" s="254" t="s">
        <v>16</v>
      </c>
      <c r="J271" s="255" t="s">
        <v>17</v>
      </c>
      <c r="K271" s="135"/>
      <c r="L271" s="42"/>
      <c r="M271" s="258">
        <f t="shared" si="12"/>
        <v>5406.75</v>
      </c>
      <c r="N271" s="42"/>
      <c r="O271" s="349">
        <v>21627</v>
      </c>
      <c r="P271" s="353">
        <f t="shared" si="13"/>
        <v>5406.75</v>
      </c>
    </row>
    <row r="272" spans="2:16" ht="24" thickBot="1" x14ac:dyDescent="0.5">
      <c r="B272" s="369"/>
      <c r="C272" s="424" t="s">
        <v>148</v>
      </c>
      <c r="D272" s="363" t="s">
        <v>120</v>
      </c>
      <c r="E272" s="234" t="s">
        <v>342</v>
      </c>
      <c r="F272" s="71" t="s">
        <v>37</v>
      </c>
      <c r="G272" s="161">
        <v>0.5</v>
      </c>
      <c r="H272" s="266">
        <v>21627</v>
      </c>
      <c r="I272" s="254"/>
      <c r="J272" s="255"/>
      <c r="K272" s="135"/>
      <c r="L272" s="42"/>
      <c r="M272" s="260">
        <f t="shared" si="12"/>
        <v>5406.75</v>
      </c>
      <c r="N272" s="42"/>
      <c r="O272" s="349">
        <v>21627</v>
      </c>
      <c r="P272" s="353">
        <f t="shared" si="13"/>
        <v>5406.75</v>
      </c>
    </row>
    <row r="273" spans="2:16" ht="24" thickBot="1" x14ac:dyDescent="0.5">
      <c r="B273" s="369"/>
      <c r="C273" s="425"/>
      <c r="D273" s="364"/>
      <c r="E273" s="57" t="s">
        <v>343</v>
      </c>
      <c r="F273" s="60" t="s">
        <v>19</v>
      </c>
      <c r="G273" s="156">
        <v>0.5</v>
      </c>
      <c r="H273" s="262">
        <v>21627</v>
      </c>
      <c r="I273" s="254" t="s">
        <v>16</v>
      </c>
      <c r="J273" s="255" t="s">
        <v>17</v>
      </c>
      <c r="K273" s="135"/>
      <c r="L273" s="42"/>
      <c r="M273" s="263">
        <f t="shared" si="12"/>
        <v>5406.75</v>
      </c>
      <c r="N273" s="42"/>
      <c r="O273" s="349">
        <v>21627</v>
      </c>
      <c r="P273" s="353">
        <f t="shared" si="13"/>
        <v>5406.75</v>
      </c>
    </row>
    <row r="274" spans="2:16" ht="24" thickBot="1" x14ac:dyDescent="0.5">
      <c r="B274" s="369"/>
      <c r="C274" s="416" t="s">
        <v>344</v>
      </c>
      <c r="D274" s="357" t="s">
        <v>120</v>
      </c>
      <c r="E274" s="54" t="s">
        <v>345</v>
      </c>
      <c r="F274" s="55" t="s">
        <v>37</v>
      </c>
      <c r="G274" s="157">
        <v>0.5</v>
      </c>
      <c r="H274" s="264">
        <v>21627</v>
      </c>
      <c r="I274" s="254"/>
      <c r="J274" s="255"/>
      <c r="K274" s="135"/>
      <c r="L274" s="42"/>
      <c r="M274" s="252">
        <f t="shared" si="12"/>
        <v>5406.75</v>
      </c>
      <c r="N274" s="42"/>
      <c r="O274" s="349">
        <v>21627</v>
      </c>
      <c r="P274" s="353">
        <f t="shared" si="13"/>
        <v>5406.75</v>
      </c>
    </row>
    <row r="275" spans="2:16" ht="24" thickBot="1" x14ac:dyDescent="0.5">
      <c r="B275" s="394"/>
      <c r="C275" s="417"/>
      <c r="D275" s="359"/>
      <c r="E275" s="56" t="s">
        <v>346</v>
      </c>
      <c r="F275" s="59" t="s">
        <v>19</v>
      </c>
      <c r="G275" s="158">
        <v>0.5</v>
      </c>
      <c r="H275" s="257">
        <v>21627</v>
      </c>
      <c r="I275" s="254" t="s">
        <v>16</v>
      </c>
      <c r="J275" s="255" t="s">
        <v>17</v>
      </c>
      <c r="K275" s="135"/>
      <c r="L275" s="42"/>
      <c r="M275" s="258">
        <f t="shared" si="12"/>
        <v>5406.75</v>
      </c>
      <c r="N275" s="42"/>
      <c r="O275" s="349">
        <v>21627</v>
      </c>
      <c r="P275" s="353">
        <f t="shared" si="13"/>
        <v>5406.75</v>
      </c>
    </row>
    <row r="276" spans="2:16" ht="30.9" customHeight="1" thickBot="1" x14ac:dyDescent="0.5">
      <c r="B276" s="387" t="s">
        <v>262</v>
      </c>
      <c r="C276" s="415" t="s">
        <v>263</v>
      </c>
      <c r="D276" s="70" t="s">
        <v>95</v>
      </c>
      <c r="E276" s="69" t="s">
        <v>349</v>
      </c>
      <c r="F276" s="71" t="s">
        <v>37</v>
      </c>
      <c r="G276" s="161">
        <v>0.5</v>
      </c>
      <c r="H276" s="265">
        <v>31590</v>
      </c>
      <c r="I276" s="254"/>
      <c r="J276" s="255"/>
      <c r="K276" s="135"/>
      <c r="L276" s="42"/>
      <c r="M276" s="260">
        <f t="shared" si="12"/>
        <v>7897.5</v>
      </c>
      <c r="N276" s="42"/>
      <c r="O276" s="349">
        <v>26000</v>
      </c>
      <c r="P276" s="353">
        <f t="shared" si="13"/>
        <v>6500</v>
      </c>
    </row>
    <row r="277" spans="2:16" ht="24" thickBot="1" x14ac:dyDescent="0.5">
      <c r="B277" s="388"/>
      <c r="C277" s="415"/>
      <c r="D277" s="70"/>
      <c r="E277" s="112" t="s">
        <v>350</v>
      </c>
      <c r="F277" s="60" t="s">
        <v>19</v>
      </c>
      <c r="G277" s="156">
        <v>0.5</v>
      </c>
      <c r="H277" s="266">
        <v>31590</v>
      </c>
      <c r="I277" s="254"/>
      <c r="J277" s="255"/>
      <c r="K277" s="135"/>
      <c r="L277" s="42"/>
      <c r="M277" s="263">
        <f t="shared" si="12"/>
        <v>7897.5</v>
      </c>
      <c r="N277" s="42"/>
      <c r="O277" s="349">
        <v>26000</v>
      </c>
      <c r="P277" s="353">
        <f t="shared" si="13"/>
        <v>6500</v>
      </c>
    </row>
    <row r="278" spans="2:16" ht="24" thickBot="1" x14ac:dyDescent="0.5">
      <c r="B278" s="388"/>
      <c r="C278" s="418" t="s">
        <v>267</v>
      </c>
      <c r="D278" s="237" t="s">
        <v>120</v>
      </c>
      <c r="E278" s="48" t="s">
        <v>351</v>
      </c>
      <c r="F278" s="55" t="s">
        <v>37</v>
      </c>
      <c r="G278" s="157">
        <v>0.5</v>
      </c>
      <c r="H278" s="264">
        <v>31590</v>
      </c>
      <c r="I278" s="254" t="s">
        <v>16</v>
      </c>
      <c r="J278" s="255" t="s">
        <v>17</v>
      </c>
      <c r="K278" s="135"/>
      <c r="L278" s="42"/>
      <c r="M278" s="252">
        <f t="shared" si="12"/>
        <v>7897.5</v>
      </c>
      <c r="N278" s="42"/>
      <c r="O278" s="349">
        <v>26000</v>
      </c>
      <c r="P278" s="353">
        <f t="shared" si="13"/>
        <v>6500</v>
      </c>
    </row>
    <row r="279" spans="2:16" ht="24" thickBot="1" x14ac:dyDescent="0.5">
      <c r="B279" s="388"/>
      <c r="C279" s="419"/>
      <c r="D279" s="238"/>
      <c r="E279" s="52" t="s">
        <v>352</v>
      </c>
      <c r="F279" s="59" t="s">
        <v>19</v>
      </c>
      <c r="G279" s="158">
        <v>0.5</v>
      </c>
      <c r="H279" s="257">
        <v>31590</v>
      </c>
      <c r="I279" s="254" t="s">
        <v>16</v>
      </c>
      <c r="J279" s="255" t="s">
        <v>17</v>
      </c>
      <c r="K279" s="135"/>
      <c r="L279" s="42"/>
      <c r="M279" s="258">
        <f t="shared" si="12"/>
        <v>7897.5</v>
      </c>
      <c r="N279" s="42"/>
      <c r="O279" s="349">
        <v>26000</v>
      </c>
      <c r="P279" s="353">
        <f t="shared" si="13"/>
        <v>6500</v>
      </c>
    </row>
    <row r="280" spans="2:16" ht="24" thickBot="1" x14ac:dyDescent="0.5">
      <c r="B280" s="388"/>
      <c r="C280" s="415" t="s">
        <v>353</v>
      </c>
      <c r="D280" s="70" t="s">
        <v>113</v>
      </c>
      <c r="E280" s="69" t="s">
        <v>354</v>
      </c>
      <c r="F280" s="71" t="s">
        <v>37</v>
      </c>
      <c r="G280" s="161">
        <v>0.5</v>
      </c>
      <c r="H280" s="265">
        <v>32416</v>
      </c>
      <c r="I280" s="254" t="s">
        <v>16</v>
      </c>
      <c r="J280" s="255" t="s">
        <v>17</v>
      </c>
      <c r="K280" s="135"/>
      <c r="L280" s="42"/>
      <c r="M280" s="260">
        <f t="shared" si="12"/>
        <v>8104</v>
      </c>
      <c r="N280" s="42"/>
      <c r="O280" s="349">
        <v>26000</v>
      </c>
      <c r="P280" s="353">
        <f t="shared" si="13"/>
        <v>6500</v>
      </c>
    </row>
    <row r="281" spans="2:16" ht="24" thickBot="1" x14ac:dyDescent="0.5">
      <c r="B281" s="388"/>
      <c r="C281" s="415"/>
      <c r="D281" s="70"/>
      <c r="E281" s="112" t="s">
        <v>355</v>
      </c>
      <c r="F281" s="60" t="s">
        <v>19</v>
      </c>
      <c r="G281" s="156">
        <v>0.5</v>
      </c>
      <c r="H281" s="262">
        <v>32416</v>
      </c>
      <c r="I281" s="254" t="s">
        <v>16</v>
      </c>
      <c r="J281" s="255" t="s">
        <v>17</v>
      </c>
      <c r="K281" s="135"/>
      <c r="L281" s="42"/>
      <c r="M281" s="263">
        <f t="shared" si="12"/>
        <v>8104</v>
      </c>
      <c r="N281" s="42"/>
      <c r="O281" s="349">
        <v>26000</v>
      </c>
      <c r="P281" s="353">
        <f t="shared" si="13"/>
        <v>6500</v>
      </c>
    </row>
    <row r="282" spans="2:16" ht="24" thickBot="1" x14ac:dyDescent="0.5">
      <c r="B282" s="388"/>
      <c r="C282" s="418" t="s">
        <v>65</v>
      </c>
      <c r="D282" s="239" t="s">
        <v>95</v>
      </c>
      <c r="E282" s="48" t="s">
        <v>356</v>
      </c>
      <c r="F282" s="55" t="s">
        <v>37</v>
      </c>
      <c r="G282" s="157">
        <v>0.5</v>
      </c>
      <c r="H282" s="264">
        <v>29403</v>
      </c>
      <c r="I282" s="254" t="s">
        <v>16</v>
      </c>
      <c r="J282" s="255" t="s">
        <v>17</v>
      </c>
      <c r="K282" s="135"/>
      <c r="L282" s="42"/>
      <c r="M282" s="252">
        <f t="shared" si="12"/>
        <v>7350.75</v>
      </c>
      <c r="N282" s="42"/>
      <c r="O282" s="349">
        <v>26000</v>
      </c>
      <c r="P282" s="353">
        <f t="shared" si="13"/>
        <v>6500</v>
      </c>
    </row>
    <row r="283" spans="2:16" ht="24" thickBot="1" x14ac:dyDescent="0.5">
      <c r="B283" s="388"/>
      <c r="C283" s="419"/>
      <c r="D283" s="240"/>
      <c r="E283" s="52" t="s">
        <v>357</v>
      </c>
      <c r="F283" s="59" t="s">
        <v>19</v>
      </c>
      <c r="G283" s="158">
        <v>0.5</v>
      </c>
      <c r="H283" s="257">
        <v>29403</v>
      </c>
      <c r="I283" s="254" t="s">
        <v>16</v>
      </c>
      <c r="J283" s="255" t="s">
        <v>17</v>
      </c>
      <c r="K283" s="135"/>
      <c r="L283" s="42"/>
      <c r="M283" s="258">
        <f t="shared" si="12"/>
        <v>7350.75</v>
      </c>
      <c r="N283" s="42"/>
      <c r="O283" s="349">
        <v>26000</v>
      </c>
      <c r="P283" s="353">
        <f t="shared" si="13"/>
        <v>6500</v>
      </c>
    </row>
    <row r="284" spans="2:16" ht="24" thickBot="1" x14ac:dyDescent="0.5">
      <c r="B284" s="388"/>
      <c r="C284" s="415" t="s">
        <v>171</v>
      </c>
      <c r="D284" s="72" t="s">
        <v>95</v>
      </c>
      <c r="E284" s="69" t="s">
        <v>358</v>
      </c>
      <c r="F284" s="71" t="s">
        <v>37</v>
      </c>
      <c r="G284" s="161">
        <v>0.5</v>
      </c>
      <c r="H284" s="265">
        <v>29403</v>
      </c>
      <c r="I284" s="254"/>
      <c r="J284" s="255"/>
      <c r="K284" s="135"/>
      <c r="L284" s="42"/>
      <c r="M284" s="260">
        <f t="shared" si="12"/>
        <v>7350.75</v>
      </c>
      <c r="N284" s="42"/>
      <c r="O284" s="349">
        <v>26000</v>
      </c>
      <c r="P284" s="353">
        <f t="shared" si="13"/>
        <v>6500</v>
      </c>
    </row>
    <row r="285" spans="2:16" ht="24" thickBot="1" x14ac:dyDescent="0.5">
      <c r="B285" s="389"/>
      <c r="C285" s="415"/>
      <c r="D285" s="73"/>
      <c r="E285" s="112" t="s">
        <v>359</v>
      </c>
      <c r="F285" s="60" t="s">
        <v>19</v>
      </c>
      <c r="G285" s="156">
        <v>0.5</v>
      </c>
      <c r="H285" s="262">
        <v>29403</v>
      </c>
      <c r="I285" s="268" t="s">
        <v>16</v>
      </c>
      <c r="J285" s="269" t="s">
        <v>17</v>
      </c>
      <c r="K285" s="135"/>
      <c r="L285" s="42"/>
      <c r="M285" s="263">
        <f t="shared" si="12"/>
        <v>7350.75</v>
      </c>
      <c r="N285" s="42"/>
      <c r="O285" s="349">
        <v>26000</v>
      </c>
      <c r="P285" s="353">
        <f t="shared" si="13"/>
        <v>6500</v>
      </c>
    </row>
    <row r="286" spans="2:16" ht="23.4" customHeight="1" thickBot="1" x14ac:dyDescent="0.5">
      <c r="B286" s="426" t="s">
        <v>174</v>
      </c>
      <c r="C286" s="418" t="s">
        <v>175</v>
      </c>
      <c r="D286" s="429" t="s">
        <v>95</v>
      </c>
      <c r="E286" s="54" t="s">
        <v>360</v>
      </c>
      <c r="F286" s="55" t="s">
        <v>37</v>
      </c>
      <c r="G286" s="205">
        <v>0.5</v>
      </c>
      <c r="H286" s="264">
        <v>32468</v>
      </c>
      <c r="I286" s="270"/>
      <c r="J286" s="271"/>
      <c r="K286" s="135"/>
      <c r="L286" s="42"/>
      <c r="M286" s="252">
        <f t="shared" si="12"/>
        <v>8117</v>
      </c>
      <c r="N286" s="42"/>
      <c r="O286" s="349">
        <v>26000</v>
      </c>
      <c r="P286" s="353">
        <f t="shared" si="13"/>
        <v>6500</v>
      </c>
    </row>
    <row r="287" spans="2:16" ht="24" thickBot="1" x14ac:dyDescent="0.5">
      <c r="B287" s="427"/>
      <c r="C287" s="419"/>
      <c r="D287" s="430"/>
      <c r="E287" s="56" t="s">
        <v>361</v>
      </c>
      <c r="F287" s="59" t="s">
        <v>19</v>
      </c>
      <c r="G287" s="158">
        <v>0.5</v>
      </c>
      <c r="H287" s="257">
        <v>32468</v>
      </c>
      <c r="I287" s="254" t="s">
        <v>16</v>
      </c>
      <c r="J287" s="255" t="s">
        <v>17</v>
      </c>
      <c r="K287" s="135"/>
      <c r="L287" s="42"/>
      <c r="M287" s="258">
        <f t="shared" si="12"/>
        <v>8117</v>
      </c>
      <c r="N287" s="42"/>
      <c r="O287" s="349">
        <v>26000</v>
      </c>
      <c r="P287" s="353">
        <f t="shared" si="13"/>
        <v>6500</v>
      </c>
    </row>
    <row r="288" spans="2:16" ht="24" thickBot="1" x14ac:dyDescent="0.5">
      <c r="B288" s="427"/>
      <c r="C288" s="415" t="s">
        <v>179</v>
      </c>
      <c r="D288" s="431" t="s">
        <v>95</v>
      </c>
      <c r="E288" s="234" t="s">
        <v>362</v>
      </c>
      <c r="F288" s="71" t="s">
        <v>37</v>
      </c>
      <c r="G288" s="161">
        <v>0.5</v>
      </c>
      <c r="H288" s="265">
        <v>24300</v>
      </c>
      <c r="I288" s="254"/>
      <c r="J288" s="255"/>
      <c r="K288" s="135"/>
      <c r="L288" s="42"/>
      <c r="M288" s="260">
        <f t="shared" si="12"/>
        <v>6075</v>
      </c>
      <c r="N288" s="42"/>
      <c r="O288" s="349">
        <v>24300</v>
      </c>
      <c r="P288" s="353">
        <f t="shared" si="13"/>
        <v>6075</v>
      </c>
    </row>
    <row r="289" spans="2:16" ht="24" thickBot="1" x14ac:dyDescent="0.5">
      <c r="B289" s="427"/>
      <c r="C289" s="415"/>
      <c r="D289" s="431"/>
      <c r="E289" s="57" t="s">
        <v>363</v>
      </c>
      <c r="F289" s="60" t="s">
        <v>19</v>
      </c>
      <c r="G289" s="156">
        <v>0.5</v>
      </c>
      <c r="H289" s="262">
        <v>24300</v>
      </c>
      <c r="I289" s="254" t="s">
        <v>16</v>
      </c>
      <c r="J289" s="255" t="s">
        <v>17</v>
      </c>
      <c r="K289" s="135"/>
      <c r="L289" s="42"/>
      <c r="M289" s="263">
        <f t="shared" si="12"/>
        <v>6075</v>
      </c>
      <c r="N289" s="42"/>
      <c r="O289" s="349">
        <v>24300</v>
      </c>
      <c r="P289" s="353">
        <f t="shared" si="13"/>
        <v>6075</v>
      </c>
    </row>
    <row r="290" spans="2:16" ht="24" thickBot="1" x14ac:dyDescent="0.5">
      <c r="B290" s="427"/>
      <c r="C290" s="418" t="s">
        <v>364</v>
      </c>
      <c r="D290" s="429" t="s">
        <v>95</v>
      </c>
      <c r="E290" s="54" t="s">
        <v>365</v>
      </c>
      <c r="F290" s="55" t="s">
        <v>37</v>
      </c>
      <c r="G290" s="157">
        <v>0.5</v>
      </c>
      <c r="H290" s="264">
        <v>29160</v>
      </c>
      <c r="I290" s="254"/>
      <c r="J290" s="255"/>
      <c r="K290" s="135"/>
      <c r="L290" s="42"/>
      <c r="M290" s="252">
        <f t="shared" si="12"/>
        <v>7290</v>
      </c>
      <c r="N290" s="42"/>
      <c r="O290" s="349">
        <v>26000</v>
      </c>
      <c r="P290" s="353">
        <f t="shared" si="13"/>
        <v>6500</v>
      </c>
    </row>
    <row r="291" spans="2:16" ht="24" thickBot="1" x14ac:dyDescent="0.5">
      <c r="B291" s="427"/>
      <c r="C291" s="419"/>
      <c r="D291" s="430"/>
      <c r="E291" s="56" t="s">
        <v>366</v>
      </c>
      <c r="F291" s="59" t="s">
        <v>19</v>
      </c>
      <c r="G291" s="158">
        <v>0.5</v>
      </c>
      <c r="H291" s="257">
        <v>29160</v>
      </c>
      <c r="I291" s="254" t="s">
        <v>16</v>
      </c>
      <c r="J291" s="255" t="s">
        <v>17</v>
      </c>
      <c r="K291" s="135"/>
      <c r="L291" s="42"/>
      <c r="M291" s="258">
        <f t="shared" si="12"/>
        <v>7290</v>
      </c>
      <c r="N291" s="42"/>
      <c r="O291" s="349">
        <v>26000</v>
      </c>
      <c r="P291" s="353">
        <f t="shared" si="13"/>
        <v>6500</v>
      </c>
    </row>
    <row r="292" spans="2:16" ht="24" thickBot="1" x14ac:dyDescent="0.5">
      <c r="B292" s="427"/>
      <c r="C292" s="418" t="s">
        <v>186</v>
      </c>
      <c r="D292" s="429" t="s">
        <v>95</v>
      </c>
      <c r="E292" s="242" t="s">
        <v>367</v>
      </c>
      <c r="F292" s="55" t="s">
        <v>37</v>
      </c>
      <c r="G292" s="157">
        <v>0.5</v>
      </c>
      <c r="H292" s="264">
        <v>24300</v>
      </c>
      <c r="I292" s="254" t="s">
        <v>16</v>
      </c>
      <c r="J292" s="255" t="s">
        <v>17</v>
      </c>
      <c r="K292" s="135"/>
      <c r="L292" s="42"/>
      <c r="M292" s="252">
        <f t="shared" si="12"/>
        <v>6075</v>
      </c>
      <c r="N292" s="42"/>
      <c r="O292" s="349">
        <v>24300</v>
      </c>
      <c r="P292" s="353">
        <f t="shared" si="13"/>
        <v>6075</v>
      </c>
    </row>
    <row r="293" spans="2:16" ht="24" thickBot="1" x14ac:dyDescent="0.5">
      <c r="B293" s="427"/>
      <c r="C293" s="419"/>
      <c r="D293" s="430"/>
      <c r="E293" s="56" t="s">
        <v>368</v>
      </c>
      <c r="F293" s="59" t="s">
        <v>19</v>
      </c>
      <c r="G293" s="158">
        <v>0.5</v>
      </c>
      <c r="H293" s="257">
        <v>24300</v>
      </c>
      <c r="I293" s="254"/>
      <c r="J293" s="255"/>
      <c r="K293" s="135"/>
      <c r="L293" s="42"/>
      <c r="M293" s="258">
        <f t="shared" si="12"/>
        <v>6075</v>
      </c>
      <c r="N293" s="42"/>
      <c r="O293" s="349">
        <v>24300</v>
      </c>
      <c r="P293" s="353">
        <f t="shared" si="13"/>
        <v>6075</v>
      </c>
    </row>
    <row r="294" spans="2:16" ht="24" thickBot="1" x14ac:dyDescent="0.5">
      <c r="B294" s="427"/>
      <c r="C294" s="415" t="s">
        <v>225</v>
      </c>
      <c r="D294" s="431" t="s">
        <v>95</v>
      </c>
      <c r="E294" s="234" t="s">
        <v>315</v>
      </c>
      <c r="F294" s="71" t="s">
        <v>37</v>
      </c>
      <c r="G294" s="161">
        <v>0.5</v>
      </c>
      <c r="H294" s="265">
        <v>24300</v>
      </c>
      <c r="I294" s="254"/>
      <c r="J294" s="255"/>
      <c r="K294" s="135"/>
      <c r="L294" s="42"/>
      <c r="M294" s="260">
        <f t="shared" si="12"/>
        <v>6075</v>
      </c>
      <c r="N294" s="42"/>
      <c r="O294" s="349">
        <v>24300</v>
      </c>
      <c r="P294" s="353">
        <f t="shared" si="13"/>
        <v>6075</v>
      </c>
    </row>
    <row r="295" spans="2:16" ht="24" thickBot="1" x14ac:dyDescent="0.5">
      <c r="B295" s="427"/>
      <c r="C295" s="415"/>
      <c r="D295" s="431"/>
      <c r="E295" s="57" t="s">
        <v>316</v>
      </c>
      <c r="F295" s="60" t="s">
        <v>19</v>
      </c>
      <c r="G295" s="156">
        <v>0.5</v>
      </c>
      <c r="H295" s="262">
        <v>24300</v>
      </c>
      <c r="I295" s="254"/>
      <c r="J295" s="255"/>
      <c r="K295" s="135"/>
      <c r="L295" s="42"/>
      <c r="M295" s="263">
        <f t="shared" si="12"/>
        <v>6075</v>
      </c>
      <c r="N295" s="42"/>
      <c r="O295" s="349">
        <v>24300</v>
      </c>
      <c r="P295" s="353">
        <f t="shared" si="13"/>
        <v>6075</v>
      </c>
    </row>
    <row r="296" spans="2:16" ht="24" thickBot="1" x14ac:dyDescent="0.5">
      <c r="B296" s="427"/>
      <c r="C296" s="416" t="s">
        <v>109</v>
      </c>
      <c r="D296" s="357" t="s">
        <v>95</v>
      </c>
      <c r="E296" s="54" t="s">
        <v>317</v>
      </c>
      <c r="F296" s="55" t="s">
        <v>37</v>
      </c>
      <c r="G296" s="157">
        <v>0.5</v>
      </c>
      <c r="H296" s="264">
        <v>29160</v>
      </c>
      <c r="I296" s="254" t="s">
        <v>16</v>
      </c>
      <c r="J296" s="255" t="s">
        <v>17</v>
      </c>
      <c r="K296" s="135"/>
      <c r="L296" s="42"/>
      <c r="M296" s="252">
        <f t="shared" si="12"/>
        <v>7290</v>
      </c>
      <c r="N296" s="42"/>
      <c r="O296" s="349">
        <v>26000</v>
      </c>
      <c r="P296" s="353">
        <f t="shared" si="13"/>
        <v>6500</v>
      </c>
    </row>
    <row r="297" spans="2:16" ht="24" thickBot="1" x14ac:dyDescent="0.5">
      <c r="B297" s="427"/>
      <c r="C297" s="417"/>
      <c r="D297" s="359"/>
      <c r="E297" s="56" t="s">
        <v>318</v>
      </c>
      <c r="F297" s="59" t="s">
        <v>19</v>
      </c>
      <c r="G297" s="158">
        <v>0.5</v>
      </c>
      <c r="H297" s="257">
        <v>29160</v>
      </c>
      <c r="I297" s="254" t="s">
        <v>16</v>
      </c>
      <c r="J297" s="255" t="s">
        <v>17</v>
      </c>
      <c r="K297" s="135"/>
      <c r="L297" s="42"/>
      <c r="M297" s="258">
        <f t="shared" si="12"/>
        <v>7290</v>
      </c>
      <c r="N297" s="42"/>
      <c r="O297" s="349">
        <v>26000</v>
      </c>
      <c r="P297" s="353">
        <f t="shared" si="13"/>
        <v>6500</v>
      </c>
    </row>
    <row r="298" spans="2:16" ht="24" thickBot="1" x14ac:dyDescent="0.5">
      <c r="B298" s="427"/>
      <c r="C298" s="415" t="s">
        <v>71</v>
      </c>
      <c r="D298" s="431" t="s">
        <v>95</v>
      </c>
      <c r="E298" s="234" t="s">
        <v>369</v>
      </c>
      <c r="F298" s="71" t="s">
        <v>37</v>
      </c>
      <c r="G298" s="161">
        <v>0.5</v>
      </c>
      <c r="H298" s="265">
        <v>30278</v>
      </c>
      <c r="I298" s="254" t="s">
        <v>16</v>
      </c>
      <c r="J298" s="255" t="s">
        <v>17</v>
      </c>
      <c r="K298" s="135"/>
      <c r="L298" s="42"/>
      <c r="M298" s="260">
        <f t="shared" si="12"/>
        <v>7569.5</v>
      </c>
      <c r="N298" s="42"/>
      <c r="O298" s="349">
        <v>26000</v>
      </c>
      <c r="P298" s="353">
        <f t="shared" si="13"/>
        <v>6500</v>
      </c>
    </row>
    <row r="299" spans="2:16" ht="24" thickBot="1" x14ac:dyDescent="0.5">
      <c r="B299" s="428"/>
      <c r="C299" s="415"/>
      <c r="D299" s="431"/>
      <c r="E299" s="57" t="s">
        <v>370</v>
      </c>
      <c r="F299" s="60" t="s">
        <v>19</v>
      </c>
      <c r="G299" s="156">
        <v>0.5</v>
      </c>
      <c r="H299" s="262">
        <v>30278</v>
      </c>
      <c r="I299" s="272"/>
      <c r="J299" s="273"/>
      <c r="K299" s="135"/>
      <c r="L299" s="42"/>
      <c r="M299" s="263">
        <f t="shared" si="12"/>
        <v>7569.5</v>
      </c>
      <c r="N299" s="42"/>
      <c r="O299" s="349">
        <v>26000</v>
      </c>
      <c r="P299" s="353">
        <f t="shared" si="13"/>
        <v>6500</v>
      </c>
    </row>
    <row r="300" spans="2:16" ht="37.5" customHeight="1" thickBot="1" x14ac:dyDescent="0.5">
      <c r="B300" s="387" t="s">
        <v>11</v>
      </c>
      <c r="C300" s="416" t="s">
        <v>12</v>
      </c>
      <c r="D300" s="357" t="s">
        <v>95</v>
      </c>
      <c r="E300" s="54" t="s">
        <v>371</v>
      </c>
      <c r="F300" s="55" t="s">
        <v>37</v>
      </c>
      <c r="G300" s="157">
        <v>0.5</v>
      </c>
      <c r="H300" s="264">
        <v>30888</v>
      </c>
      <c r="I300" s="250"/>
      <c r="J300" s="251"/>
      <c r="K300" s="135"/>
      <c r="L300" s="42"/>
      <c r="M300" s="252">
        <f t="shared" si="12"/>
        <v>7722</v>
      </c>
      <c r="N300" s="42"/>
      <c r="O300" s="349">
        <v>26000</v>
      </c>
      <c r="P300" s="353">
        <f t="shared" si="13"/>
        <v>6500</v>
      </c>
    </row>
    <row r="301" spans="2:16" ht="24" thickBot="1" x14ac:dyDescent="0.5">
      <c r="B301" s="388"/>
      <c r="C301" s="417"/>
      <c r="D301" s="359"/>
      <c r="E301" s="56" t="s">
        <v>372</v>
      </c>
      <c r="F301" s="59" t="s">
        <v>19</v>
      </c>
      <c r="G301" s="158">
        <v>0.5</v>
      </c>
      <c r="H301" s="274">
        <v>30888</v>
      </c>
      <c r="I301" s="254" t="s">
        <v>16</v>
      </c>
      <c r="J301" s="255" t="s">
        <v>17</v>
      </c>
      <c r="K301" s="135"/>
      <c r="L301" s="42"/>
      <c r="M301" s="258">
        <f t="shared" si="12"/>
        <v>7722</v>
      </c>
      <c r="N301" s="42"/>
      <c r="O301" s="349">
        <v>26000</v>
      </c>
      <c r="P301" s="353">
        <f t="shared" si="13"/>
        <v>6500</v>
      </c>
    </row>
    <row r="302" spans="2:16" ht="24" thickBot="1" x14ac:dyDescent="0.5">
      <c r="B302" s="388"/>
      <c r="C302" s="424" t="s">
        <v>77</v>
      </c>
      <c r="D302" s="363" t="s">
        <v>113</v>
      </c>
      <c r="E302" s="234" t="s">
        <v>373</v>
      </c>
      <c r="F302" s="71" t="s">
        <v>37</v>
      </c>
      <c r="G302" s="161">
        <v>0.5</v>
      </c>
      <c r="H302" s="265">
        <v>26730</v>
      </c>
      <c r="I302" s="254"/>
      <c r="J302" s="255"/>
      <c r="K302" s="135"/>
      <c r="L302" s="42"/>
      <c r="M302" s="260">
        <f t="shared" si="12"/>
        <v>6682.5</v>
      </c>
      <c r="N302" s="42"/>
      <c r="O302" s="349">
        <v>26000</v>
      </c>
      <c r="P302" s="353">
        <f t="shared" si="13"/>
        <v>6500</v>
      </c>
    </row>
    <row r="303" spans="2:16" ht="24" thickBot="1" x14ac:dyDescent="0.5">
      <c r="B303" s="388"/>
      <c r="C303" s="425"/>
      <c r="D303" s="364"/>
      <c r="E303" s="57" t="s">
        <v>374</v>
      </c>
      <c r="F303" s="60" t="s">
        <v>19</v>
      </c>
      <c r="G303" s="156">
        <v>0.5</v>
      </c>
      <c r="H303" s="262">
        <v>26730</v>
      </c>
      <c r="I303" s="254" t="s">
        <v>16</v>
      </c>
      <c r="J303" s="255" t="s">
        <v>17</v>
      </c>
      <c r="K303" s="135"/>
      <c r="L303" s="42"/>
      <c r="M303" s="263">
        <f t="shared" si="12"/>
        <v>6682.5</v>
      </c>
      <c r="N303" s="42"/>
      <c r="O303" s="349">
        <v>26000</v>
      </c>
      <c r="P303" s="353">
        <f t="shared" si="13"/>
        <v>6500</v>
      </c>
    </row>
    <row r="304" spans="2:16" ht="24" thickBot="1" x14ac:dyDescent="0.5">
      <c r="B304" s="388"/>
      <c r="C304" s="416" t="s">
        <v>80</v>
      </c>
      <c r="D304" s="357" t="s">
        <v>95</v>
      </c>
      <c r="E304" s="54" t="s">
        <v>375</v>
      </c>
      <c r="F304" s="55" t="s">
        <v>37</v>
      </c>
      <c r="G304" s="157">
        <v>0.5</v>
      </c>
      <c r="H304" s="264">
        <v>29970</v>
      </c>
      <c r="I304" s="254"/>
      <c r="J304" s="255"/>
      <c r="K304" s="135"/>
      <c r="L304" s="42"/>
      <c r="M304" s="252">
        <f t="shared" ref="M304:M315" si="14">H304/4</f>
        <v>7492.5</v>
      </c>
      <c r="N304" s="42"/>
      <c r="O304" s="349">
        <v>26000</v>
      </c>
      <c r="P304" s="353">
        <f t="shared" si="13"/>
        <v>6500</v>
      </c>
    </row>
    <row r="305" spans="2:16" ht="24" thickBot="1" x14ac:dyDescent="0.5">
      <c r="B305" s="388"/>
      <c r="C305" s="417"/>
      <c r="D305" s="359"/>
      <c r="E305" s="56" t="s">
        <v>376</v>
      </c>
      <c r="F305" s="59" t="s">
        <v>19</v>
      </c>
      <c r="G305" s="158">
        <v>0.5</v>
      </c>
      <c r="H305" s="257">
        <v>29970</v>
      </c>
      <c r="I305" s="254" t="s">
        <v>16</v>
      </c>
      <c r="J305" s="255" t="s">
        <v>17</v>
      </c>
      <c r="K305" s="135"/>
      <c r="L305" s="42"/>
      <c r="M305" s="258">
        <f t="shared" si="14"/>
        <v>7492.5</v>
      </c>
      <c r="N305" s="42"/>
      <c r="O305" s="349">
        <v>26000</v>
      </c>
      <c r="P305" s="353">
        <f t="shared" ref="P305:P315" si="15">O305/4</f>
        <v>6500</v>
      </c>
    </row>
    <row r="306" spans="2:16" ht="24" thickBot="1" x14ac:dyDescent="0.5">
      <c r="B306" s="388"/>
      <c r="C306" s="424" t="s">
        <v>20</v>
      </c>
      <c r="D306" s="363" t="s">
        <v>95</v>
      </c>
      <c r="E306" s="234" t="s">
        <v>377</v>
      </c>
      <c r="F306" s="71" t="s">
        <v>37</v>
      </c>
      <c r="G306" s="161">
        <v>0.5</v>
      </c>
      <c r="H306" s="265">
        <v>26730</v>
      </c>
      <c r="I306" s="254"/>
      <c r="J306" s="255"/>
      <c r="K306" s="135"/>
      <c r="L306" s="42"/>
      <c r="M306" s="260">
        <f t="shared" si="14"/>
        <v>6682.5</v>
      </c>
      <c r="N306" s="42"/>
      <c r="O306" s="349">
        <v>26000</v>
      </c>
      <c r="P306" s="353">
        <f t="shared" si="15"/>
        <v>6500</v>
      </c>
    </row>
    <row r="307" spans="2:16" ht="24" thickBot="1" x14ac:dyDescent="0.5">
      <c r="B307" s="388"/>
      <c r="C307" s="425"/>
      <c r="D307" s="364"/>
      <c r="E307" s="57" t="s">
        <v>378</v>
      </c>
      <c r="F307" s="60" t="s">
        <v>19</v>
      </c>
      <c r="G307" s="156">
        <v>0.5</v>
      </c>
      <c r="H307" s="262">
        <v>26730</v>
      </c>
      <c r="I307" s="254" t="s">
        <v>16</v>
      </c>
      <c r="J307" s="255" t="s">
        <v>17</v>
      </c>
      <c r="K307" s="135"/>
      <c r="L307" s="42"/>
      <c r="M307" s="263">
        <f t="shared" si="14"/>
        <v>6682.5</v>
      </c>
      <c r="N307" s="42"/>
      <c r="O307" s="349">
        <v>26000</v>
      </c>
      <c r="P307" s="353">
        <f t="shared" si="15"/>
        <v>6500</v>
      </c>
    </row>
    <row r="308" spans="2:16" ht="24" thickBot="1" x14ac:dyDescent="0.5">
      <c r="B308" s="388"/>
      <c r="C308" s="418" t="s">
        <v>296</v>
      </c>
      <c r="D308" s="357" t="s">
        <v>95</v>
      </c>
      <c r="E308" s="54" t="s">
        <v>379</v>
      </c>
      <c r="F308" s="55" t="s">
        <v>37</v>
      </c>
      <c r="G308" s="157">
        <v>0.5</v>
      </c>
      <c r="H308" s="264">
        <v>29970</v>
      </c>
      <c r="I308" s="254"/>
      <c r="J308" s="255"/>
      <c r="K308" s="135"/>
      <c r="L308" s="42"/>
      <c r="M308" s="252">
        <f t="shared" si="14"/>
        <v>7492.5</v>
      </c>
      <c r="N308" s="42"/>
      <c r="O308" s="349">
        <v>26000</v>
      </c>
      <c r="P308" s="353">
        <f t="shared" si="15"/>
        <v>6500</v>
      </c>
    </row>
    <row r="309" spans="2:16" ht="24" thickBot="1" x14ac:dyDescent="0.5">
      <c r="B309" s="388"/>
      <c r="C309" s="419"/>
      <c r="D309" s="359"/>
      <c r="E309" s="56" t="s">
        <v>380</v>
      </c>
      <c r="F309" s="59" t="s">
        <v>19</v>
      </c>
      <c r="G309" s="158">
        <v>0.5</v>
      </c>
      <c r="H309" s="257">
        <v>29970</v>
      </c>
      <c r="I309" s="254" t="s">
        <v>16</v>
      </c>
      <c r="J309" s="255" t="s">
        <v>17</v>
      </c>
      <c r="K309" s="135"/>
      <c r="L309" s="42"/>
      <c r="M309" s="258">
        <f t="shared" si="14"/>
        <v>7492.5</v>
      </c>
      <c r="N309" s="42"/>
      <c r="O309" s="349">
        <v>26000</v>
      </c>
      <c r="P309" s="353">
        <f t="shared" si="15"/>
        <v>6500</v>
      </c>
    </row>
    <row r="310" spans="2:16" ht="24" thickBot="1" x14ac:dyDescent="0.5">
      <c r="B310" s="388"/>
      <c r="C310" s="415" t="s">
        <v>299</v>
      </c>
      <c r="D310" s="363" t="s">
        <v>95</v>
      </c>
      <c r="E310" s="234" t="s">
        <v>381</v>
      </c>
      <c r="F310" s="71" t="s">
        <v>37</v>
      </c>
      <c r="G310" s="161">
        <v>0.5</v>
      </c>
      <c r="H310" s="265">
        <v>29970</v>
      </c>
      <c r="I310" s="254"/>
      <c r="J310" s="255"/>
      <c r="K310" s="135"/>
      <c r="L310" s="42"/>
      <c r="M310" s="260">
        <f t="shared" si="14"/>
        <v>7492.5</v>
      </c>
      <c r="N310" s="42"/>
      <c r="O310" s="349">
        <v>26000</v>
      </c>
      <c r="P310" s="353">
        <f t="shared" si="15"/>
        <v>6500</v>
      </c>
    </row>
    <row r="311" spans="2:16" ht="24" thickBot="1" x14ac:dyDescent="0.5">
      <c r="B311" s="388"/>
      <c r="C311" s="415"/>
      <c r="D311" s="364"/>
      <c r="E311" s="57" t="s">
        <v>382</v>
      </c>
      <c r="F311" s="60" t="s">
        <v>19</v>
      </c>
      <c r="G311" s="156">
        <v>0.5</v>
      </c>
      <c r="H311" s="262">
        <v>29970</v>
      </c>
      <c r="I311" s="254" t="s">
        <v>16</v>
      </c>
      <c r="J311" s="255" t="s">
        <v>17</v>
      </c>
      <c r="K311" s="135"/>
      <c r="L311" s="42"/>
      <c r="M311" s="263">
        <f t="shared" si="14"/>
        <v>7492.5</v>
      </c>
      <c r="N311" s="42"/>
      <c r="O311" s="349">
        <v>26000</v>
      </c>
      <c r="P311" s="353">
        <f t="shared" si="15"/>
        <v>6500</v>
      </c>
    </row>
    <row r="312" spans="2:16" ht="24" thickBot="1" x14ac:dyDescent="0.5">
      <c r="B312" s="388"/>
      <c r="C312" s="416" t="s">
        <v>26</v>
      </c>
      <c r="D312" s="357" t="s">
        <v>95</v>
      </c>
      <c r="E312" s="54" t="s">
        <v>383</v>
      </c>
      <c r="F312" s="55" t="s">
        <v>37</v>
      </c>
      <c r="G312" s="157">
        <v>0.5</v>
      </c>
      <c r="H312" s="264">
        <v>29970</v>
      </c>
      <c r="I312" s="254"/>
      <c r="J312" s="255"/>
      <c r="K312" s="135"/>
      <c r="L312" s="42"/>
      <c r="M312" s="252">
        <f t="shared" si="14"/>
        <v>7492.5</v>
      </c>
      <c r="N312" s="42"/>
      <c r="O312" s="349">
        <v>26000</v>
      </c>
      <c r="P312" s="353">
        <f t="shared" si="15"/>
        <v>6500</v>
      </c>
    </row>
    <row r="313" spans="2:16" ht="24" thickBot="1" x14ac:dyDescent="0.5">
      <c r="B313" s="388"/>
      <c r="C313" s="417"/>
      <c r="D313" s="359"/>
      <c r="E313" s="56" t="s">
        <v>384</v>
      </c>
      <c r="F313" s="59" t="s">
        <v>19</v>
      </c>
      <c r="G313" s="158">
        <v>0.5</v>
      </c>
      <c r="H313" s="257">
        <v>29970</v>
      </c>
      <c r="I313" s="254" t="s">
        <v>16</v>
      </c>
      <c r="J313" s="255" t="s">
        <v>17</v>
      </c>
      <c r="K313" s="135"/>
      <c r="L313" s="42"/>
      <c r="M313" s="258">
        <f t="shared" si="14"/>
        <v>7492.5</v>
      </c>
      <c r="N313" s="42"/>
      <c r="O313" s="349">
        <v>26000</v>
      </c>
      <c r="P313" s="353">
        <f t="shared" si="15"/>
        <v>6500</v>
      </c>
    </row>
    <row r="314" spans="2:16" ht="24" thickBot="1" x14ac:dyDescent="0.5">
      <c r="B314" s="388"/>
      <c r="C314" s="420" t="s">
        <v>212</v>
      </c>
      <c r="D314" s="422" t="s">
        <v>95</v>
      </c>
      <c r="E314" s="345" t="s">
        <v>385</v>
      </c>
      <c r="F314" s="336" t="s">
        <v>37</v>
      </c>
      <c r="G314" s="337">
        <v>0.5</v>
      </c>
      <c r="H314" s="338">
        <v>29970</v>
      </c>
      <c r="I314" s="254"/>
      <c r="J314" s="255"/>
      <c r="K314" s="135"/>
      <c r="L314" s="42"/>
      <c r="M314" s="347">
        <f t="shared" si="14"/>
        <v>7492.5</v>
      </c>
      <c r="N314" s="42"/>
      <c r="O314" s="349">
        <v>26000</v>
      </c>
      <c r="P314" s="353">
        <f t="shared" si="15"/>
        <v>6500</v>
      </c>
    </row>
    <row r="315" spans="2:16" ht="24" thickBot="1" x14ac:dyDescent="0.5">
      <c r="B315" s="389"/>
      <c r="C315" s="421"/>
      <c r="D315" s="423"/>
      <c r="E315" s="346" t="s">
        <v>386</v>
      </c>
      <c r="F315" s="339" t="s">
        <v>19</v>
      </c>
      <c r="G315" s="326">
        <v>0.5</v>
      </c>
      <c r="H315" s="293">
        <v>29970</v>
      </c>
      <c r="I315" s="254" t="s">
        <v>16</v>
      </c>
      <c r="J315" s="255" t="s">
        <v>17</v>
      </c>
      <c r="K315" s="135"/>
      <c r="L315" s="42"/>
      <c r="M315" s="298">
        <f t="shared" si="14"/>
        <v>7492.5</v>
      </c>
      <c r="N315" s="42"/>
      <c r="O315" s="351">
        <v>26000</v>
      </c>
      <c r="P315" s="352">
        <f t="shared" si="15"/>
        <v>6500</v>
      </c>
    </row>
    <row r="316" spans="2:16" x14ac:dyDescent="0.45">
      <c r="K316" s="134"/>
      <c r="L316" s="136"/>
    </row>
    <row r="317" spans="2:16" x14ac:dyDescent="0.45">
      <c r="B317" s="397" t="s">
        <v>387</v>
      </c>
      <c r="C317" s="398"/>
      <c r="D317" s="398"/>
      <c r="E317" s="398"/>
      <c r="F317" s="398"/>
      <c r="G317" s="398"/>
      <c r="H317" s="398"/>
      <c r="I317" s="398"/>
      <c r="J317" s="398"/>
      <c r="K317" s="398"/>
      <c r="L317" s="398"/>
      <c r="M317" s="398"/>
      <c r="N317" s="399"/>
    </row>
    <row r="318" spans="2:16" ht="24" thickBot="1" x14ac:dyDescent="0.5">
      <c r="B318" s="2"/>
      <c r="C318" s="3"/>
      <c r="D318" s="2"/>
      <c r="E318" s="21"/>
      <c r="H318" s="5"/>
      <c r="K318" s="134"/>
      <c r="L318" s="136"/>
      <c r="O318" s="350" t="s">
        <v>93</v>
      </c>
      <c r="P318" s="350"/>
    </row>
    <row r="319" spans="2:16" ht="70.8" thickBot="1" x14ac:dyDescent="0.5">
      <c r="B319" s="7" t="s">
        <v>3</v>
      </c>
      <c r="C319" s="275" t="s">
        <v>4</v>
      </c>
      <c r="D319" s="302" t="s">
        <v>5</v>
      </c>
      <c r="E319" s="306" t="s">
        <v>6</v>
      </c>
      <c r="F319" s="305" t="s">
        <v>94</v>
      </c>
      <c r="G319" s="305" t="s">
        <v>8</v>
      </c>
      <c r="H319" s="13" t="s">
        <v>585</v>
      </c>
      <c r="I319" s="14" t="s">
        <v>9</v>
      </c>
      <c r="J319" s="118" t="s">
        <v>10</v>
      </c>
      <c r="K319" s="134"/>
      <c r="M319" s="149" t="s">
        <v>586</v>
      </c>
      <c r="N319" s="1"/>
      <c r="O319" s="13" t="s">
        <v>584</v>
      </c>
      <c r="P319" s="22" t="s">
        <v>586</v>
      </c>
    </row>
    <row r="320" spans="2:16" ht="69.599999999999994" customHeight="1" thickBot="1" x14ac:dyDescent="0.5">
      <c r="B320" s="400" t="s">
        <v>482</v>
      </c>
      <c r="C320" s="411" t="s">
        <v>483</v>
      </c>
      <c r="D320" s="413" t="s">
        <v>95</v>
      </c>
      <c r="E320" s="307" t="s">
        <v>485</v>
      </c>
      <c r="F320" s="201" t="s">
        <v>37</v>
      </c>
      <c r="G320" s="156">
        <v>0.5</v>
      </c>
      <c r="H320" s="293">
        <v>49086</v>
      </c>
      <c r="I320" s="303"/>
      <c r="J320" s="304"/>
      <c r="K320" s="134"/>
      <c r="M320" s="348">
        <f>H320/4</f>
        <v>12271.5</v>
      </c>
      <c r="N320" s="1"/>
      <c r="O320" s="351">
        <v>26000</v>
      </c>
      <c r="P320" s="352">
        <f t="shared" ref="P320:P383" si="16">O320/4</f>
        <v>6500</v>
      </c>
    </row>
    <row r="321" spans="2:16" ht="51.9" customHeight="1" thickBot="1" x14ac:dyDescent="0.5">
      <c r="B321" s="401"/>
      <c r="C321" s="412"/>
      <c r="D321" s="414"/>
      <c r="E321" s="308" t="s">
        <v>484</v>
      </c>
      <c r="F321" s="201" t="s">
        <v>19</v>
      </c>
      <c r="G321" s="156">
        <v>0.5</v>
      </c>
      <c r="H321" s="293">
        <v>49086</v>
      </c>
      <c r="I321" s="303"/>
      <c r="J321" s="304"/>
      <c r="K321" s="134"/>
      <c r="M321" s="348">
        <f>H321/4</f>
        <v>12271.5</v>
      </c>
      <c r="N321" s="1"/>
      <c r="O321" s="351">
        <v>26000</v>
      </c>
      <c r="P321" s="352">
        <f t="shared" si="16"/>
        <v>6500</v>
      </c>
    </row>
    <row r="322" spans="2:16" ht="24" thickBot="1" x14ac:dyDescent="0.5">
      <c r="B322" s="400" t="s">
        <v>31</v>
      </c>
      <c r="C322" s="403" t="s">
        <v>32</v>
      </c>
      <c r="D322" s="374" t="s">
        <v>95</v>
      </c>
      <c r="E322" s="49" t="s">
        <v>388</v>
      </c>
      <c r="F322" s="49" t="s">
        <v>34</v>
      </c>
      <c r="G322" s="198" t="s">
        <v>34</v>
      </c>
      <c r="H322" s="249">
        <v>88452</v>
      </c>
      <c r="I322" s="250" t="s">
        <v>16</v>
      </c>
      <c r="J322" s="251" t="s">
        <v>17</v>
      </c>
      <c r="K322" s="135"/>
      <c r="L322" s="42"/>
      <c r="M322" s="252">
        <f>H322/4</f>
        <v>22113</v>
      </c>
      <c r="N322" s="42"/>
      <c r="O322" s="351">
        <v>26000</v>
      </c>
      <c r="P322" s="352">
        <f t="shared" si="16"/>
        <v>6500</v>
      </c>
    </row>
    <row r="323" spans="2:16" ht="24" thickBot="1" x14ac:dyDescent="0.5">
      <c r="B323" s="401"/>
      <c r="C323" s="404"/>
      <c r="D323" s="406"/>
      <c r="E323" s="51" t="s">
        <v>389</v>
      </c>
      <c r="F323" s="51" t="s">
        <v>15</v>
      </c>
      <c r="G323" s="199">
        <v>0.25</v>
      </c>
      <c r="H323" s="253">
        <v>66339</v>
      </c>
      <c r="I323" s="254" t="s">
        <v>16</v>
      </c>
      <c r="J323" s="255" t="s">
        <v>17</v>
      </c>
      <c r="K323" s="135"/>
      <c r="L323" s="42"/>
      <c r="M323" s="256">
        <f t="shared" ref="M323:M384" si="17">H323/4</f>
        <v>16584.75</v>
      </c>
      <c r="N323" s="42"/>
      <c r="O323" s="351">
        <v>26000</v>
      </c>
      <c r="P323" s="352">
        <f t="shared" si="16"/>
        <v>6500</v>
      </c>
    </row>
    <row r="324" spans="2:16" ht="24" thickBot="1" x14ac:dyDescent="0.5">
      <c r="B324" s="401"/>
      <c r="C324" s="405"/>
      <c r="D324" s="375"/>
      <c r="E324" s="53" t="s">
        <v>390</v>
      </c>
      <c r="F324" s="53" t="s">
        <v>19</v>
      </c>
      <c r="G324" s="158">
        <v>0.5</v>
      </c>
      <c r="H324" s="257">
        <v>44226</v>
      </c>
      <c r="I324" s="254" t="s">
        <v>16</v>
      </c>
      <c r="J324" s="255" t="s">
        <v>17</v>
      </c>
      <c r="K324" s="135"/>
      <c r="L324" s="42"/>
      <c r="M324" s="258">
        <f t="shared" si="17"/>
        <v>11056.5</v>
      </c>
      <c r="N324" s="42"/>
      <c r="O324" s="351">
        <v>26000</v>
      </c>
      <c r="P324" s="352">
        <f t="shared" si="16"/>
        <v>6500</v>
      </c>
    </row>
    <row r="325" spans="2:16" ht="24" thickBot="1" x14ac:dyDescent="0.5">
      <c r="B325" s="401"/>
      <c r="C325" s="407" t="s">
        <v>99</v>
      </c>
      <c r="D325" s="366" t="s">
        <v>95</v>
      </c>
      <c r="E325" s="110" t="s">
        <v>391</v>
      </c>
      <c r="F325" s="110" t="s">
        <v>34</v>
      </c>
      <c r="G325" s="200" t="s">
        <v>34</v>
      </c>
      <c r="H325" s="259">
        <v>88452</v>
      </c>
      <c r="I325" s="254" t="s">
        <v>16</v>
      </c>
      <c r="J325" s="255" t="s">
        <v>17</v>
      </c>
      <c r="K325" s="135"/>
      <c r="L325" s="42"/>
      <c r="M325" s="260">
        <f t="shared" si="17"/>
        <v>22113</v>
      </c>
      <c r="N325" s="42"/>
      <c r="O325" s="351">
        <v>26000</v>
      </c>
      <c r="P325" s="352">
        <f t="shared" si="16"/>
        <v>6500</v>
      </c>
    </row>
    <row r="326" spans="2:16" ht="24" thickBot="1" x14ac:dyDescent="0.5">
      <c r="B326" s="401"/>
      <c r="C326" s="408"/>
      <c r="D326" s="410"/>
      <c r="E326" s="45" t="s">
        <v>392</v>
      </c>
      <c r="F326" s="45" t="s">
        <v>15</v>
      </c>
      <c r="G326" s="201">
        <v>0.25</v>
      </c>
      <c r="H326" s="261">
        <v>66339</v>
      </c>
      <c r="I326" s="254" t="s">
        <v>16</v>
      </c>
      <c r="J326" s="255" t="s">
        <v>17</v>
      </c>
      <c r="K326" s="135"/>
      <c r="L326" s="42"/>
      <c r="M326" s="260">
        <f t="shared" si="17"/>
        <v>16584.75</v>
      </c>
      <c r="N326" s="42"/>
      <c r="O326" s="351">
        <v>26000</v>
      </c>
      <c r="P326" s="352">
        <f t="shared" si="16"/>
        <v>6500</v>
      </c>
    </row>
    <row r="327" spans="2:16" ht="24" thickBot="1" x14ac:dyDescent="0.5">
      <c r="B327" s="402"/>
      <c r="C327" s="409"/>
      <c r="D327" s="367"/>
      <c r="E327" s="113" t="s">
        <v>393</v>
      </c>
      <c r="F327" s="113" t="s">
        <v>19</v>
      </c>
      <c r="G327" s="156">
        <v>0.5</v>
      </c>
      <c r="H327" s="262">
        <v>44226</v>
      </c>
      <c r="I327" s="254" t="s">
        <v>16</v>
      </c>
      <c r="J327" s="255" t="s">
        <v>17</v>
      </c>
      <c r="K327" s="135"/>
      <c r="L327" s="42"/>
      <c r="M327" s="263">
        <f t="shared" si="17"/>
        <v>11056.5</v>
      </c>
      <c r="N327" s="42"/>
      <c r="O327" s="351">
        <v>26000</v>
      </c>
      <c r="P327" s="352">
        <f t="shared" si="16"/>
        <v>6500</v>
      </c>
    </row>
    <row r="328" spans="2:16" ht="24" thickBot="1" x14ac:dyDescent="0.5">
      <c r="B328" s="368" t="s">
        <v>222</v>
      </c>
      <c r="C328" s="372" t="s">
        <v>103</v>
      </c>
      <c r="D328" s="374" t="s">
        <v>104</v>
      </c>
      <c r="E328" s="55" t="s">
        <v>394</v>
      </c>
      <c r="F328" s="55" t="s">
        <v>37</v>
      </c>
      <c r="G328" s="299">
        <v>0.5</v>
      </c>
      <c r="H328" s="264">
        <v>27556</v>
      </c>
      <c r="I328" s="254" t="s">
        <v>16</v>
      </c>
      <c r="J328" s="255" t="s">
        <v>17</v>
      </c>
      <c r="K328" s="135"/>
      <c r="L328" s="42"/>
      <c r="M328" s="252">
        <f t="shared" si="17"/>
        <v>6889</v>
      </c>
      <c r="N328" s="42"/>
      <c r="O328" s="351">
        <v>26000</v>
      </c>
      <c r="P328" s="352">
        <f t="shared" si="16"/>
        <v>6500</v>
      </c>
    </row>
    <row r="329" spans="2:16" ht="24" thickBot="1" x14ac:dyDescent="0.5">
      <c r="B329" s="369"/>
      <c r="C329" s="373"/>
      <c r="D329" s="375"/>
      <c r="E329" s="59" t="s">
        <v>395</v>
      </c>
      <c r="F329" s="59" t="s">
        <v>19</v>
      </c>
      <c r="G329" s="160">
        <v>0.5</v>
      </c>
      <c r="H329" s="257">
        <v>27556</v>
      </c>
      <c r="I329" s="254" t="s">
        <v>16</v>
      </c>
      <c r="J329" s="255" t="s">
        <v>17</v>
      </c>
      <c r="K329" s="135"/>
      <c r="L329" s="42"/>
      <c r="M329" s="258">
        <f t="shared" si="17"/>
        <v>6889</v>
      </c>
      <c r="N329" s="42"/>
      <c r="O329" s="351">
        <v>26000</v>
      </c>
      <c r="P329" s="352">
        <f t="shared" si="16"/>
        <v>6500</v>
      </c>
    </row>
    <row r="330" spans="2:16" ht="24" thickBot="1" x14ac:dyDescent="0.5">
      <c r="B330" s="369"/>
      <c r="C330" s="370" t="s">
        <v>319</v>
      </c>
      <c r="D330" s="395" t="s">
        <v>104</v>
      </c>
      <c r="E330" s="336" t="s">
        <v>396</v>
      </c>
      <c r="F330" s="336" t="s">
        <v>37</v>
      </c>
      <c r="G330" s="337">
        <v>0.5</v>
      </c>
      <c r="H330" s="338">
        <v>27556</v>
      </c>
      <c r="I330" s="254"/>
      <c r="J330" s="255"/>
      <c r="K330" s="135"/>
      <c r="L330" s="42"/>
      <c r="M330" s="260">
        <f t="shared" si="17"/>
        <v>6889</v>
      </c>
      <c r="N330" s="42"/>
      <c r="O330" s="351">
        <v>26000</v>
      </c>
      <c r="P330" s="352">
        <f t="shared" si="16"/>
        <v>6500</v>
      </c>
    </row>
    <row r="331" spans="2:16" ht="24" thickBot="1" x14ac:dyDescent="0.5">
      <c r="B331" s="369"/>
      <c r="C331" s="371"/>
      <c r="D331" s="396"/>
      <c r="E331" s="339" t="s">
        <v>397</v>
      </c>
      <c r="F331" s="339" t="s">
        <v>19</v>
      </c>
      <c r="G331" s="326">
        <v>0.5</v>
      </c>
      <c r="H331" s="293">
        <v>27556</v>
      </c>
      <c r="I331" s="254"/>
      <c r="J331" s="255"/>
      <c r="K331" s="135"/>
      <c r="L331" s="42"/>
      <c r="M331" s="263">
        <f t="shared" si="17"/>
        <v>6889</v>
      </c>
      <c r="N331" s="42"/>
      <c r="O331" s="351">
        <v>26000</v>
      </c>
      <c r="P331" s="352">
        <f t="shared" si="16"/>
        <v>6500</v>
      </c>
    </row>
    <row r="332" spans="2:16" ht="24" thickBot="1" x14ac:dyDescent="0.5">
      <c r="B332" s="369"/>
      <c r="C332" s="309" t="s">
        <v>486</v>
      </c>
      <c r="D332" s="333" t="s">
        <v>113</v>
      </c>
      <c r="E332" s="334" t="s">
        <v>487</v>
      </c>
      <c r="F332" s="241" t="s">
        <v>19</v>
      </c>
      <c r="G332" s="247">
        <v>0.5</v>
      </c>
      <c r="H332" s="335">
        <v>27556</v>
      </c>
      <c r="I332" s="254"/>
      <c r="J332" s="255"/>
      <c r="K332" s="135"/>
      <c r="L332" s="42"/>
      <c r="M332" s="263">
        <f t="shared" si="17"/>
        <v>6889</v>
      </c>
      <c r="N332" s="42"/>
      <c r="O332" s="351">
        <v>26000</v>
      </c>
      <c r="P332" s="352">
        <f t="shared" si="16"/>
        <v>6500</v>
      </c>
    </row>
    <row r="333" spans="2:16" ht="24" thickBot="1" x14ac:dyDescent="0.5">
      <c r="B333" s="369"/>
      <c r="C333" s="372" t="s">
        <v>233</v>
      </c>
      <c r="D333" s="374" t="s">
        <v>113</v>
      </c>
      <c r="E333" s="55" t="s">
        <v>398</v>
      </c>
      <c r="F333" s="55" t="s">
        <v>37</v>
      </c>
      <c r="G333" s="159">
        <v>0.5</v>
      </c>
      <c r="H333" s="264">
        <v>42198</v>
      </c>
      <c r="I333" s="254" t="s">
        <v>16</v>
      </c>
      <c r="J333" s="255" t="s">
        <v>17</v>
      </c>
      <c r="K333" s="135"/>
      <c r="L333" s="42"/>
      <c r="M333" s="252">
        <f t="shared" si="17"/>
        <v>10549.5</v>
      </c>
      <c r="N333" s="42"/>
      <c r="O333" s="351">
        <v>26000</v>
      </c>
      <c r="P333" s="352">
        <f t="shared" si="16"/>
        <v>6500</v>
      </c>
    </row>
    <row r="334" spans="2:16" ht="24" thickBot="1" x14ac:dyDescent="0.5">
      <c r="B334" s="369"/>
      <c r="C334" s="373"/>
      <c r="D334" s="375"/>
      <c r="E334" s="59" t="s">
        <v>399</v>
      </c>
      <c r="F334" s="59" t="s">
        <v>19</v>
      </c>
      <c r="G334" s="158">
        <v>0.5</v>
      </c>
      <c r="H334" s="257">
        <v>42198</v>
      </c>
      <c r="I334" s="254" t="s">
        <v>16</v>
      </c>
      <c r="J334" s="255" t="s">
        <v>17</v>
      </c>
      <c r="K334" s="135"/>
      <c r="L334" s="42"/>
      <c r="M334" s="258">
        <f t="shared" si="17"/>
        <v>10549.5</v>
      </c>
      <c r="N334" s="42"/>
      <c r="O334" s="351">
        <v>26000</v>
      </c>
      <c r="P334" s="352">
        <f t="shared" si="16"/>
        <v>6500</v>
      </c>
    </row>
    <row r="335" spans="2:16" ht="24" thickBot="1" x14ac:dyDescent="0.5">
      <c r="B335" s="369"/>
      <c r="C335" s="370" t="s">
        <v>236</v>
      </c>
      <c r="D335" s="366" t="s">
        <v>113</v>
      </c>
      <c r="E335" s="71" t="s">
        <v>400</v>
      </c>
      <c r="F335" s="71" t="s">
        <v>37</v>
      </c>
      <c r="G335" s="161">
        <v>0.5</v>
      </c>
      <c r="H335" s="265">
        <v>42198</v>
      </c>
      <c r="I335" s="254" t="s">
        <v>16</v>
      </c>
      <c r="J335" s="255" t="s">
        <v>17</v>
      </c>
      <c r="K335" s="135"/>
      <c r="L335" s="42"/>
      <c r="M335" s="260">
        <f t="shared" si="17"/>
        <v>10549.5</v>
      </c>
      <c r="N335" s="42"/>
      <c r="O335" s="351">
        <v>26000</v>
      </c>
      <c r="P335" s="352">
        <f t="shared" si="16"/>
        <v>6500</v>
      </c>
    </row>
    <row r="336" spans="2:16" ht="24" thickBot="1" x14ac:dyDescent="0.5">
      <c r="B336" s="369"/>
      <c r="C336" s="371"/>
      <c r="D336" s="367"/>
      <c r="E336" s="60" t="s">
        <v>401</v>
      </c>
      <c r="F336" s="60" t="s">
        <v>19</v>
      </c>
      <c r="G336" s="156">
        <v>0.5</v>
      </c>
      <c r="H336" s="262">
        <v>42198</v>
      </c>
      <c r="I336" s="254" t="s">
        <v>16</v>
      </c>
      <c r="J336" s="255" t="s">
        <v>17</v>
      </c>
      <c r="K336" s="135"/>
      <c r="L336" s="42"/>
      <c r="M336" s="263">
        <f t="shared" si="17"/>
        <v>10549.5</v>
      </c>
      <c r="N336" s="42"/>
      <c r="O336" s="351">
        <v>26000</v>
      </c>
      <c r="P336" s="352">
        <f t="shared" si="16"/>
        <v>6500</v>
      </c>
    </row>
    <row r="337" spans="2:16" ht="24" thickBot="1" x14ac:dyDescent="0.5">
      <c r="B337" s="369"/>
      <c r="C337" s="372" t="s">
        <v>402</v>
      </c>
      <c r="D337" s="374" t="s">
        <v>120</v>
      </c>
      <c r="E337" s="55" t="s">
        <v>403</v>
      </c>
      <c r="F337" s="55" t="s">
        <v>37</v>
      </c>
      <c r="G337" s="159">
        <v>0.5</v>
      </c>
      <c r="H337" s="264">
        <v>21141</v>
      </c>
      <c r="I337" s="254" t="s">
        <v>16</v>
      </c>
      <c r="J337" s="255" t="s">
        <v>17</v>
      </c>
      <c r="K337" s="135"/>
      <c r="L337" s="42"/>
      <c r="M337" s="252">
        <f t="shared" si="17"/>
        <v>5285.25</v>
      </c>
      <c r="N337" s="42"/>
      <c r="O337" s="351">
        <v>21141</v>
      </c>
      <c r="P337" s="352">
        <f t="shared" si="16"/>
        <v>5285.25</v>
      </c>
    </row>
    <row r="338" spans="2:16" ht="24" thickBot="1" x14ac:dyDescent="0.5">
      <c r="B338" s="394"/>
      <c r="C338" s="373"/>
      <c r="D338" s="375"/>
      <c r="E338" s="59" t="s">
        <v>404</v>
      </c>
      <c r="F338" s="59" t="s">
        <v>19</v>
      </c>
      <c r="G338" s="243">
        <v>0.5</v>
      </c>
      <c r="H338" s="257">
        <v>21141</v>
      </c>
      <c r="I338" s="254" t="s">
        <v>16</v>
      </c>
      <c r="J338" s="255" t="s">
        <v>17</v>
      </c>
      <c r="K338" s="135"/>
      <c r="L338" s="42"/>
      <c r="M338" s="258">
        <f t="shared" si="17"/>
        <v>5285.25</v>
      </c>
      <c r="N338" s="42"/>
      <c r="O338" s="351">
        <v>21141</v>
      </c>
      <c r="P338" s="352">
        <f t="shared" si="16"/>
        <v>5285.25</v>
      </c>
    </row>
    <row r="339" spans="2:16" ht="24" thickBot="1" x14ac:dyDescent="0.5">
      <c r="B339" s="387" t="s">
        <v>242</v>
      </c>
      <c r="C339" s="370" t="s">
        <v>124</v>
      </c>
      <c r="D339" s="366" t="s">
        <v>113</v>
      </c>
      <c r="E339" s="241" t="s">
        <v>405</v>
      </c>
      <c r="F339" s="71" t="s">
        <v>37</v>
      </c>
      <c r="G339" s="244">
        <v>0.5</v>
      </c>
      <c r="H339" s="266">
        <v>21627</v>
      </c>
      <c r="I339" s="254" t="s">
        <v>16</v>
      </c>
      <c r="J339" s="255" t="s">
        <v>17</v>
      </c>
      <c r="K339" s="135"/>
      <c r="L339" s="42"/>
      <c r="M339" s="260">
        <f t="shared" si="17"/>
        <v>5406.75</v>
      </c>
      <c r="N339" s="42"/>
      <c r="O339" s="351">
        <v>21627</v>
      </c>
      <c r="P339" s="352">
        <f t="shared" si="16"/>
        <v>5406.75</v>
      </c>
    </row>
    <row r="340" spans="2:16" ht="24" thickBot="1" x14ac:dyDescent="0.5">
      <c r="B340" s="388"/>
      <c r="C340" s="371"/>
      <c r="D340" s="367"/>
      <c r="E340" s="60" t="s">
        <v>406</v>
      </c>
      <c r="F340" s="60" t="s">
        <v>19</v>
      </c>
      <c r="G340" s="245">
        <v>0.5</v>
      </c>
      <c r="H340" s="262">
        <v>21627</v>
      </c>
      <c r="I340" s="254"/>
      <c r="J340" s="255"/>
      <c r="K340" s="135"/>
      <c r="L340" s="42"/>
      <c r="M340" s="263">
        <f t="shared" si="17"/>
        <v>5406.75</v>
      </c>
      <c r="N340" s="42"/>
      <c r="O340" s="351">
        <v>21627</v>
      </c>
      <c r="P340" s="352">
        <f t="shared" si="16"/>
        <v>5406.75</v>
      </c>
    </row>
    <row r="341" spans="2:16" ht="24" thickBot="1" x14ac:dyDescent="0.5">
      <c r="B341" s="388"/>
      <c r="C341" s="276" t="s">
        <v>127</v>
      </c>
      <c r="D341" s="277" t="s">
        <v>113</v>
      </c>
      <c r="E341" s="278" t="s">
        <v>407</v>
      </c>
      <c r="F341" s="278" t="s">
        <v>19</v>
      </c>
      <c r="G341" s="300">
        <v>0.5</v>
      </c>
      <c r="H341" s="287">
        <v>21627</v>
      </c>
      <c r="I341" s="254" t="s">
        <v>16</v>
      </c>
      <c r="J341" s="255" t="s">
        <v>17</v>
      </c>
      <c r="K341" s="135"/>
      <c r="L341" s="42"/>
      <c r="M341" s="288">
        <f t="shared" si="17"/>
        <v>5406.75</v>
      </c>
      <c r="N341" s="42"/>
      <c r="O341" s="351">
        <v>21627</v>
      </c>
      <c r="P341" s="352">
        <f t="shared" si="16"/>
        <v>5406.75</v>
      </c>
    </row>
    <row r="342" spans="2:16" ht="24" thickBot="1" x14ac:dyDescent="0.5">
      <c r="B342" s="388"/>
      <c r="C342" s="370" t="s">
        <v>50</v>
      </c>
      <c r="D342" s="366" t="s">
        <v>113</v>
      </c>
      <c r="E342" s="71" t="s">
        <v>408</v>
      </c>
      <c r="F342" s="71" t="s">
        <v>37</v>
      </c>
      <c r="G342" s="161">
        <v>0.5</v>
      </c>
      <c r="H342" s="265">
        <v>21627</v>
      </c>
      <c r="I342" s="254"/>
      <c r="J342" s="255"/>
      <c r="K342" s="135"/>
      <c r="L342" s="42"/>
      <c r="M342" s="260">
        <f t="shared" si="17"/>
        <v>5406.75</v>
      </c>
      <c r="N342" s="42"/>
      <c r="O342" s="351">
        <v>21627</v>
      </c>
      <c r="P342" s="352">
        <f t="shared" si="16"/>
        <v>5406.75</v>
      </c>
    </row>
    <row r="343" spans="2:16" ht="24" thickBot="1" x14ac:dyDescent="0.5">
      <c r="B343" s="388"/>
      <c r="C343" s="371"/>
      <c r="D343" s="367"/>
      <c r="E343" s="60" t="s">
        <v>409</v>
      </c>
      <c r="F343" s="60" t="s">
        <v>19</v>
      </c>
      <c r="G343" s="156">
        <v>0.5</v>
      </c>
      <c r="H343" s="262">
        <v>21627</v>
      </c>
      <c r="I343" s="254" t="s">
        <v>16</v>
      </c>
      <c r="J343" s="255" t="s">
        <v>17</v>
      </c>
      <c r="K343" s="135"/>
      <c r="L343" s="42"/>
      <c r="M343" s="263">
        <f t="shared" si="17"/>
        <v>5406.75</v>
      </c>
      <c r="N343" s="42"/>
      <c r="O343" s="351">
        <v>21627</v>
      </c>
      <c r="P343" s="352">
        <f t="shared" si="16"/>
        <v>5406.75</v>
      </c>
    </row>
    <row r="344" spans="2:16" ht="24" thickBot="1" x14ac:dyDescent="0.5">
      <c r="B344" s="388"/>
      <c r="C344" s="372" t="s">
        <v>54</v>
      </c>
      <c r="D344" s="374" t="s">
        <v>113</v>
      </c>
      <c r="E344" s="55" t="s">
        <v>410</v>
      </c>
      <c r="F344" s="55" t="s">
        <v>37</v>
      </c>
      <c r="G344" s="157">
        <v>0.5</v>
      </c>
      <c r="H344" s="267">
        <v>21627</v>
      </c>
      <c r="I344" s="254"/>
      <c r="J344" s="255"/>
      <c r="K344" s="135"/>
      <c r="L344" s="42"/>
      <c r="M344" s="252">
        <f t="shared" si="17"/>
        <v>5406.75</v>
      </c>
      <c r="N344" s="42"/>
      <c r="O344" s="351">
        <v>21627</v>
      </c>
      <c r="P344" s="352">
        <f t="shared" si="16"/>
        <v>5406.75</v>
      </c>
    </row>
    <row r="345" spans="2:16" ht="24" thickBot="1" x14ac:dyDescent="0.5">
      <c r="B345" s="388"/>
      <c r="C345" s="373"/>
      <c r="D345" s="375"/>
      <c r="E345" s="59" t="s">
        <v>411</v>
      </c>
      <c r="F345" s="59" t="s">
        <v>19</v>
      </c>
      <c r="G345" s="158">
        <v>0.5</v>
      </c>
      <c r="H345" s="257">
        <v>21627</v>
      </c>
      <c r="I345" s="254" t="s">
        <v>16</v>
      </c>
      <c r="J345" s="255" t="s">
        <v>17</v>
      </c>
      <c r="K345" s="135"/>
      <c r="L345" s="42"/>
      <c r="M345" s="258">
        <f t="shared" si="17"/>
        <v>5406.75</v>
      </c>
      <c r="N345" s="42"/>
      <c r="O345" s="351">
        <v>21627</v>
      </c>
      <c r="P345" s="352">
        <f t="shared" si="16"/>
        <v>5406.75</v>
      </c>
    </row>
    <row r="346" spans="2:16" ht="24" thickBot="1" x14ac:dyDescent="0.5">
      <c r="B346" s="388"/>
      <c r="C346" s="370" t="s">
        <v>140</v>
      </c>
      <c r="D346" s="366" t="s">
        <v>113</v>
      </c>
      <c r="E346" s="71" t="s">
        <v>412</v>
      </c>
      <c r="F346" s="71" t="s">
        <v>37</v>
      </c>
      <c r="G346" s="161">
        <v>0.5</v>
      </c>
      <c r="H346" s="265">
        <v>21627</v>
      </c>
      <c r="I346" s="254"/>
      <c r="J346" s="255"/>
      <c r="K346" s="135"/>
      <c r="L346" s="42"/>
      <c r="M346" s="260">
        <f t="shared" si="17"/>
        <v>5406.75</v>
      </c>
      <c r="N346" s="42"/>
      <c r="O346" s="351">
        <v>21627</v>
      </c>
      <c r="P346" s="352">
        <f t="shared" si="16"/>
        <v>5406.75</v>
      </c>
    </row>
    <row r="347" spans="2:16" ht="24" thickBot="1" x14ac:dyDescent="0.5">
      <c r="B347" s="388"/>
      <c r="C347" s="371"/>
      <c r="D347" s="367"/>
      <c r="E347" s="60" t="s">
        <v>413</v>
      </c>
      <c r="F347" s="60" t="s">
        <v>19</v>
      </c>
      <c r="G347" s="156">
        <v>0.5</v>
      </c>
      <c r="H347" s="262">
        <v>21627</v>
      </c>
      <c r="I347" s="254" t="s">
        <v>16</v>
      </c>
      <c r="J347" s="255" t="s">
        <v>17</v>
      </c>
      <c r="K347" s="135"/>
      <c r="L347" s="42"/>
      <c r="M347" s="263">
        <f t="shared" si="17"/>
        <v>5406.75</v>
      </c>
      <c r="N347" s="42"/>
      <c r="O347" s="351">
        <v>21627</v>
      </c>
      <c r="P347" s="352">
        <f t="shared" si="16"/>
        <v>5406.75</v>
      </c>
    </row>
    <row r="348" spans="2:16" ht="24" thickBot="1" x14ac:dyDescent="0.5">
      <c r="B348" s="388"/>
      <c r="C348" s="372" t="s">
        <v>144</v>
      </c>
      <c r="D348" s="374" t="s">
        <v>113</v>
      </c>
      <c r="E348" s="55" t="s">
        <v>414</v>
      </c>
      <c r="F348" s="55" t="s">
        <v>37</v>
      </c>
      <c r="G348" s="157">
        <v>0.5</v>
      </c>
      <c r="H348" s="264">
        <v>21627</v>
      </c>
      <c r="I348" s="254"/>
      <c r="J348" s="255"/>
      <c r="K348" s="135"/>
      <c r="L348" s="42"/>
      <c r="M348" s="252">
        <f t="shared" si="17"/>
        <v>5406.75</v>
      </c>
      <c r="N348" s="42"/>
      <c r="O348" s="351">
        <v>21627</v>
      </c>
      <c r="P348" s="352">
        <f t="shared" si="16"/>
        <v>5406.75</v>
      </c>
    </row>
    <row r="349" spans="2:16" ht="24" thickBot="1" x14ac:dyDescent="0.5">
      <c r="B349" s="388"/>
      <c r="C349" s="373"/>
      <c r="D349" s="375"/>
      <c r="E349" s="59" t="s">
        <v>415</v>
      </c>
      <c r="F349" s="59" t="s">
        <v>19</v>
      </c>
      <c r="G349" s="158">
        <v>0.5</v>
      </c>
      <c r="H349" s="257">
        <v>21627</v>
      </c>
      <c r="I349" s="254" t="s">
        <v>16</v>
      </c>
      <c r="J349" s="255" t="s">
        <v>17</v>
      </c>
      <c r="K349" s="135"/>
      <c r="L349" s="42"/>
      <c r="M349" s="258">
        <f t="shared" si="17"/>
        <v>5406.75</v>
      </c>
      <c r="N349" s="42"/>
      <c r="O349" s="351">
        <v>21627</v>
      </c>
      <c r="P349" s="352">
        <f t="shared" si="16"/>
        <v>5406.75</v>
      </c>
    </row>
    <row r="350" spans="2:16" ht="24" thickBot="1" x14ac:dyDescent="0.5">
      <c r="B350" s="388"/>
      <c r="C350" s="370" t="s">
        <v>57</v>
      </c>
      <c r="D350" s="366" t="s">
        <v>113</v>
      </c>
      <c r="E350" s="71" t="s">
        <v>416</v>
      </c>
      <c r="F350" s="71" t="s">
        <v>37</v>
      </c>
      <c r="G350" s="161">
        <v>0.5</v>
      </c>
      <c r="H350" s="265">
        <v>27022</v>
      </c>
      <c r="I350" s="254"/>
      <c r="J350" s="255"/>
      <c r="K350" s="135"/>
      <c r="L350" s="42"/>
      <c r="M350" s="260">
        <f t="shared" si="17"/>
        <v>6755.5</v>
      </c>
      <c r="N350" s="42"/>
      <c r="O350" s="351">
        <v>26000</v>
      </c>
      <c r="P350" s="352">
        <f t="shared" si="16"/>
        <v>6500</v>
      </c>
    </row>
    <row r="351" spans="2:16" ht="24" thickBot="1" x14ac:dyDescent="0.5">
      <c r="B351" s="388"/>
      <c r="C351" s="371"/>
      <c r="D351" s="367"/>
      <c r="E351" s="60" t="s">
        <v>417</v>
      </c>
      <c r="F351" s="60" t="s">
        <v>19</v>
      </c>
      <c r="G351" s="156">
        <v>0.5</v>
      </c>
      <c r="H351" s="262">
        <v>27022</v>
      </c>
      <c r="I351" s="254"/>
      <c r="J351" s="255"/>
      <c r="K351" s="135"/>
      <c r="L351" s="42"/>
      <c r="M351" s="263">
        <f t="shared" si="17"/>
        <v>6755.5</v>
      </c>
      <c r="N351" s="42"/>
      <c r="O351" s="351">
        <v>26000</v>
      </c>
      <c r="P351" s="352">
        <f t="shared" si="16"/>
        <v>6500</v>
      </c>
    </row>
    <row r="352" spans="2:16" ht="24" thickBot="1" x14ac:dyDescent="0.5">
      <c r="B352" s="388"/>
      <c r="C352" s="372" t="s">
        <v>156</v>
      </c>
      <c r="D352" s="374" t="s">
        <v>113</v>
      </c>
      <c r="E352" s="55" t="s">
        <v>418</v>
      </c>
      <c r="F352" s="55" t="s">
        <v>37</v>
      </c>
      <c r="G352" s="157">
        <v>0.5</v>
      </c>
      <c r="H352" s="264">
        <v>27022</v>
      </c>
      <c r="I352" s="254"/>
      <c r="J352" s="255"/>
      <c r="K352" s="135"/>
      <c r="L352" s="42"/>
      <c r="M352" s="252">
        <f t="shared" si="17"/>
        <v>6755.5</v>
      </c>
      <c r="N352" s="42"/>
      <c r="O352" s="351">
        <v>26000</v>
      </c>
      <c r="P352" s="352">
        <f t="shared" si="16"/>
        <v>6500</v>
      </c>
    </row>
    <row r="353" spans="2:16" ht="24" thickBot="1" x14ac:dyDescent="0.5">
      <c r="B353" s="389"/>
      <c r="C353" s="373"/>
      <c r="D353" s="375"/>
      <c r="E353" s="59" t="s">
        <v>419</v>
      </c>
      <c r="F353" s="59" t="s">
        <v>19</v>
      </c>
      <c r="G353" s="248">
        <v>0.5</v>
      </c>
      <c r="H353" s="257">
        <v>27022</v>
      </c>
      <c r="I353" s="254" t="s">
        <v>16</v>
      </c>
      <c r="J353" s="255" t="s">
        <v>17</v>
      </c>
      <c r="K353" s="135"/>
      <c r="L353" s="42"/>
      <c r="M353" s="258">
        <f t="shared" si="17"/>
        <v>6755.5</v>
      </c>
      <c r="N353" s="42"/>
      <c r="O353" s="351">
        <v>26000</v>
      </c>
      <c r="P353" s="352">
        <f t="shared" si="16"/>
        <v>6500</v>
      </c>
    </row>
    <row r="354" spans="2:16" ht="24" thickBot="1" x14ac:dyDescent="0.5">
      <c r="B354" s="368" t="s">
        <v>262</v>
      </c>
      <c r="C354" s="370" t="s">
        <v>263</v>
      </c>
      <c r="D354" s="61" t="s">
        <v>95</v>
      </c>
      <c r="E354" s="110" t="s">
        <v>420</v>
      </c>
      <c r="F354" s="71" t="s">
        <v>37</v>
      </c>
      <c r="G354" s="161">
        <v>0.5</v>
      </c>
      <c r="H354" s="265">
        <v>31590</v>
      </c>
      <c r="I354" s="254"/>
      <c r="J354" s="255"/>
      <c r="K354" s="135"/>
      <c r="L354" s="42"/>
      <c r="M354" s="260">
        <f t="shared" si="17"/>
        <v>7897.5</v>
      </c>
      <c r="N354" s="42"/>
      <c r="O354" s="351">
        <v>26000</v>
      </c>
      <c r="P354" s="352">
        <f t="shared" si="16"/>
        <v>6500</v>
      </c>
    </row>
    <row r="355" spans="2:16" ht="24" thickBot="1" x14ac:dyDescent="0.5">
      <c r="B355" s="369"/>
      <c r="C355" s="371"/>
      <c r="D355" s="61"/>
      <c r="E355" s="113" t="s">
        <v>421</v>
      </c>
      <c r="F355" s="60" t="s">
        <v>19</v>
      </c>
      <c r="G355" s="156">
        <v>0.5</v>
      </c>
      <c r="H355" s="266">
        <v>31590</v>
      </c>
      <c r="I355" s="254"/>
      <c r="J355" s="255"/>
      <c r="K355" s="135"/>
      <c r="L355" s="42"/>
      <c r="M355" s="263">
        <f t="shared" si="17"/>
        <v>7897.5</v>
      </c>
      <c r="N355" s="42"/>
      <c r="O355" s="351">
        <v>26000</v>
      </c>
      <c r="P355" s="352">
        <f t="shared" si="16"/>
        <v>6500</v>
      </c>
    </row>
    <row r="356" spans="2:16" ht="24" thickBot="1" x14ac:dyDescent="0.5">
      <c r="B356" s="369"/>
      <c r="C356" s="372" t="s">
        <v>267</v>
      </c>
      <c r="D356" s="279" t="s">
        <v>120</v>
      </c>
      <c r="E356" s="49" t="s">
        <v>422</v>
      </c>
      <c r="F356" s="55" t="s">
        <v>37</v>
      </c>
      <c r="G356" s="157">
        <v>0.5</v>
      </c>
      <c r="H356" s="264">
        <v>31590</v>
      </c>
      <c r="I356" s="254" t="s">
        <v>16</v>
      </c>
      <c r="J356" s="255" t="s">
        <v>17</v>
      </c>
      <c r="K356" s="135"/>
      <c r="L356" s="42"/>
      <c r="M356" s="252">
        <f t="shared" si="17"/>
        <v>7897.5</v>
      </c>
      <c r="N356" s="42"/>
      <c r="O356" s="351">
        <v>26000</v>
      </c>
      <c r="P356" s="352">
        <f t="shared" si="16"/>
        <v>6500</v>
      </c>
    </row>
    <row r="357" spans="2:16" ht="24" thickBot="1" x14ac:dyDescent="0.5">
      <c r="B357" s="369"/>
      <c r="C357" s="373"/>
      <c r="D357" s="280"/>
      <c r="E357" s="53" t="s">
        <v>423</v>
      </c>
      <c r="F357" s="59" t="s">
        <v>19</v>
      </c>
      <c r="G357" s="158">
        <v>0.5</v>
      </c>
      <c r="H357" s="257">
        <v>31590</v>
      </c>
      <c r="I357" s="254" t="s">
        <v>16</v>
      </c>
      <c r="J357" s="255" t="s">
        <v>17</v>
      </c>
      <c r="K357" s="135"/>
      <c r="L357" s="42"/>
      <c r="M357" s="258">
        <f t="shared" si="17"/>
        <v>7897.5</v>
      </c>
      <c r="N357" s="42"/>
      <c r="O357" s="351">
        <v>26000</v>
      </c>
      <c r="P357" s="352">
        <f t="shared" si="16"/>
        <v>6500</v>
      </c>
    </row>
    <row r="358" spans="2:16" ht="24" thickBot="1" x14ac:dyDescent="0.5">
      <c r="B358" s="369"/>
      <c r="C358" s="370" t="s">
        <v>424</v>
      </c>
      <c r="D358" s="61" t="s">
        <v>120</v>
      </c>
      <c r="E358" s="110" t="s">
        <v>425</v>
      </c>
      <c r="F358" s="71" t="s">
        <v>37</v>
      </c>
      <c r="G358" s="161">
        <v>0.5</v>
      </c>
      <c r="H358" s="265">
        <v>31590</v>
      </c>
      <c r="I358" s="254"/>
      <c r="J358" s="255"/>
      <c r="K358" s="135"/>
      <c r="L358" s="42"/>
      <c r="M358" s="260">
        <f t="shared" si="17"/>
        <v>7897.5</v>
      </c>
      <c r="N358" s="42"/>
      <c r="O358" s="351">
        <v>26000</v>
      </c>
      <c r="P358" s="352">
        <f t="shared" si="16"/>
        <v>6500</v>
      </c>
    </row>
    <row r="359" spans="2:16" ht="24" thickBot="1" x14ac:dyDescent="0.5">
      <c r="B359" s="369"/>
      <c r="C359" s="371"/>
      <c r="D359" s="61"/>
      <c r="E359" s="113" t="s">
        <v>426</v>
      </c>
      <c r="F359" s="60" t="s">
        <v>19</v>
      </c>
      <c r="G359" s="156">
        <v>0.5</v>
      </c>
      <c r="H359" s="262">
        <v>31590</v>
      </c>
      <c r="I359" s="254"/>
      <c r="J359" s="255"/>
      <c r="K359" s="135"/>
      <c r="L359" s="42"/>
      <c r="M359" s="263">
        <f t="shared" si="17"/>
        <v>7897.5</v>
      </c>
      <c r="N359" s="42"/>
      <c r="O359" s="351">
        <v>26000</v>
      </c>
      <c r="P359" s="352">
        <f t="shared" si="16"/>
        <v>6500</v>
      </c>
    </row>
    <row r="360" spans="2:16" ht="24" thickBot="1" x14ac:dyDescent="0.5">
      <c r="B360" s="369"/>
      <c r="C360" s="372" t="s">
        <v>353</v>
      </c>
      <c r="D360" s="279" t="s">
        <v>113</v>
      </c>
      <c r="E360" s="49" t="s">
        <v>427</v>
      </c>
      <c r="F360" s="55" t="s">
        <v>37</v>
      </c>
      <c r="G360" s="157">
        <v>0.5</v>
      </c>
      <c r="H360" s="264">
        <v>32416</v>
      </c>
      <c r="I360" s="254" t="s">
        <v>16</v>
      </c>
      <c r="J360" s="255" t="s">
        <v>17</v>
      </c>
      <c r="K360" s="135"/>
      <c r="L360" s="42"/>
      <c r="M360" s="252">
        <f t="shared" si="17"/>
        <v>8104</v>
      </c>
      <c r="N360" s="42"/>
      <c r="O360" s="351">
        <v>26000</v>
      </c>
      <c r="P360" s="352">
        <f t="shared" si="16"/>
        <v>6500</v>
      </c>
    </row>
    <row r="361" spans="2:16" ht="24" thickBot="1" x14ac:dyDescent="0.5">
      <c r="B361" s="369"/>
      <c r="C361" s="373"/>
      <c r="D361" s="280"/>
      <c r="E361" s="53" t="s">
        <v>428</v>
      </c>
      <c r="F361" s="59" t="s">
        <v>19</v>
      </c>
      <c r="G361" s="158">
        <v>0.5</v>
      </c>
      <c r="H361" s="257">
        <v>32416</v>
      </c>
      <c r="I361" s="254" t="s">
        <v>16</v>
      </c>
      <c r="J361" s="255" t="s">
        <v>17</v>
      </c>
      <c r="K361" s="135"/>
      <c r="L361" s="42"/>
      <c r="M361" s="258">
        <f t="shared" si="17"/>
        <v>8104</v>
      </c>
      <c r="N361" s="42"/>
      <c r="O361" s="351">
        <v>26000</v>
      </c>
      <c r="P361" s="352">
        <f t="shared" si="16"/>
        <v>6500</v>
      </c>
    </row>
    <row r="362" spans="2:16" ht="24" thickBot="1" x14ac:dyDescent="0.5">
      <c r="B362" s="369"/>
      <c r="C362" s="370" t="s">
        <v>65</v>
      </c>
      <c r="D362" s="117" t="s">
        <v>95</v>
      </c>
      <c r="E362" s="110" t="s">
        <v>429</v>
      </c>
      <c r="F362" s="71" t="s">
        <v>37</v>
      </c>
      <c r="G362" s="161">
        <v>0.5</v>
      </c>
      <c r="H362" s="265">
        <v>29403</v>
      </c>
      <c r="I362" s="254" t="s">
        <v>16</v>
      </c>
      <c r="J362" s="255" t="s">
        <v>17</v>
      </c>
      <c r="K362" s="135"/>
      <c r="L362" s="42"/>
      <c r="M362" s="260">
        <f t="shared" si="17"/>
        <v>7350.75</v>
      </c>
      <c r="N362" s="42"/>
      <c r="O362" s="351">
        <v>26000</v>
      </c>
      <c r="P362" s="352">
        <f t="shared" si="16"/>
        <v>6500</v>
      </c>
    </row>
    <row r="363" spans="2:16" ht="24" thickBot="1" x14ac:dyDescent="0.5">
      <c r="B363" s="369"/>
      <c r="C363" s="371"/>
      <c r="D363" s="281"/>
      <c r="E363" s="113" t="s">
        <v>430</v>
      </c>
      <c r="F363" s="60" t="s">
        <v>19</v>
      </c>
      <c r="G363" s="156">
        <v>0.5</v>
      </c>
      <c r="H363" s="262">
        <v>29403</v>
      </c>
      <c r="I363" s="254" t="s">
        <v>16</v>
      </c>
      <c r="J363" s="255" t="s">
        <v>17</v>
      </c>
      <c r="K363" s="135"/>
      <c r="L363" s="42"/>
      <c r="M363" s="263">
        <f t="shared" si="17"/>
        <v>7350.75</v>
      </c>
      <c r="N363" s="42"/>
      <c r="O363" s="351">
        <v>26000</v>
      </c>
      <c r="P363" s="352">
        <f t="shared" si="16"/>
        <v>6500</v>
      </c>
    </row>
    <row r="364" spans="2:16" ht="24" thickBot="1" x14ac:dyDescent="0.5">
      <c r="B364" s="369"/>
      <c r="C364" s="372" t="s">
        <v>171</v>
      </c>
      <c r="D364" s="90" t="s">
        <v>95</v>
      </c>
      <c r="E364" s="49" t="s">
        <v>431</v>
      </c>
      <c r="F364" s="55" t="s">
        <v>37</v>
      </c>
      <c r="G364" s="157">
        <v>0.5</v>
      </c>
      <c r="H364" s="264">
        <v>29403</v>
      </c>
      <c r="I364" s="254"/>
      <c r="J364" s="255"/>
      <c r="K364" s="135"/>
      <c r="L364" s="42"/>
      <c r="M364" s="252">
        <f t="shared" si="17"/>
        <v>7350.75</v>
      </c>
      <c r="N364" s="42"/>
      <c r="O364" s="351">
        <v>26000</v>
      </c>
      <c r="P364" s="352">
        <f t="shared" si="16"/>
        <v>6500</v>
      </c>
    </row>
    <row r="365" spans="2:16" ht="24" thickBot="1" x14ac:dyDescent="0.5">
      <c r="B365" s="394"/>
      <c r="C365" s="373"/>
      <c r="D365" s="89"/>
      <c r="E365" s="53" t="s">
        <v>432</v>
      </c>
      <c r="F365" s="59" t="s">
        <v>19</v>
      </c>
      <c r="G365" s="158">
        <v>0.5</v>
      </c>
      <c r="H365" s="257">
        <v>29403</v>
      </c>
      <c r="I365" s="268" t="s">
        <v>16</v>
      </c>
      <c r="J365" s="269" t="s">
        <v>17</v>
      </c>
      <c r="K365" s="135"/>
      <c r="L365" s="42"/>
      <c r="M365" s="258">
        <f t="shared" si="17"/>
        <v>7350.75</v>
      </c>
      <c r="N365" s="42"/>
      <c r="O365" s="351">
        <v>26000</v>
      </c>
      <c r="P365" s="352">
        <f t="shared" si="16"/>
        <v>6500</v>
      </c>
    </row>
    <row r="366" spans="2:16" ht="24" thickBot="1" x14ac:dyDescent="0.5">
      <c r="B366" s="387" t="s">
        <v>174</v>
      </c>
      <c r="C366" s="370" t="s">
        <v>175</v>
      </c>
      <c r="D366" s="390" t="s">
        <v>95</v>
      </c>
      <c r="E366" s="71" t="s">
        <v>433</v>
      </c>
      <c r="F366" s="71" t="s">
        <v>37</v>
      </c>
      <c r="G366" s="139">
        <v>0.5</v>
      </c>
      <c r="H366" s="265">
        <v>32468</v>
      </c>
      <c r="I366" s="270"/>
      <c r="J366" s="271"/>
      <c r="K366" s="135"/>
      <c r="L366" s="42"/>
      <c r="M366" s="260">
        <f t="shared" si="17"/>
        <v>8117</v>
      </c>
      <c r="N366" s="42"/>
      <c r="O366" s="351">
        <v>26000</v>
      </c>
      <c r="P366" s="352">
        <f t="shared" si="16"/>
        <v>6500</v>
      </c>
    </row>
    <row r="367" spans="2:16" ht="24" thickBot="1" x14ac:dyDescent="0.5">
      <c r="B367" s="388"/>
      <c r="C367" s="371"/>
      <c r="D367" s="390"/>
      <c r="E367" s="60" t="s">
        <v>434</v>
      </c>
      <c r="F367" s="60" t="s">
        <v>19</v>
      </c>
      <c r="G367" s="156">
        <v>0.5</v>
      </c>
      <c r="H367" s="289">
        <v>32468</v>
      </c>
      <c r="I367" s="254" t="s">
        <v>16</v>
      </c>
      <c r="J367" s="255" t="s">
        <v>17</v>
      </c>
      <c r="K367" s="135"/>
      <c r="L367" s="42"/>
      <c r="M367" s="263">
        <f t="shared" si="17"/>
        <v>8117</v>
      </c>
      <c r="N367" s="42"/>
      <c r="O367" s="351">
        <v>26000</v>
      </c>
      <c r="P367" s="352">
        <f t="shared" si="16"/>
        <v>6500</v>
      </c>
    </row>
    <row r="368" spans="2:16" ht="24" thickBot="1" x14ac:dyDescent="0.5">
      <c r="B368" s="388"/>
      <c r="C368" s="282" t="s">
        <v>435</v>
      </c>
      <c r="D368" s="61" t="s">
        <v>95</v>
      </c>
      <c r="E368" s="241" t="s">
        <v>436</v>
      </c>
      <c r="F368" s="241" t="s">
        <v>19</v>
      </c>
      <c r="G368" s="247">
        <v>0.5</v>
      </c>
      <c r="H368" s="266">
        <v>24300</v>
      </c>
      <c r="I368" s="254"/>
      <c r="J368" s="255"/>
      <c r="K368" s="135"/>
      <c r="L368" s="42"/>
      <c r="M368" s="263">
        <f t="shared" si="17"/>
        <v>6075</v>
      </c>
      <c r="N368" s="42"/>
      <c r="O368" s="351">
        <v>24300</v>
      </c>
      <c r="P368" s="352">
        <f t="shared" si="16"/>
        <v>6075</v>
      </c>
    </row>
    <row r="369" spans="2:16" ht="24" thickBot="1" x14ac:dyDescent="0.5">
      <c r="B369" s="388"/>
      <c r="C369" s="372" t="s">
        <v>179</v>
      </c>
      <c r="D369" s="385" t="s">
        <v>95</v>
      </c>
      <c r="E369" s="55" t="s">
        <v>437</v>
      </c>
      <c r="F369" s="55" t="s">
        <v>37</v>
      </c>
      <c r="G369" s="157">
        <v>0.5</v>
      </c>
      <c r="H369" s="264">
        <v>24300</v>
      </c>
      <c r="I369" s="254"/>
      <c r="J369" s="255"/>
      <c r="K369" s="135"/>
      <c r="L369" s="42"/>
      <c r="M369" s="252">
        <f t="shared" si="17"/>
        <v>6075</v>
      </c>
      <c r="N369" s="42"/>
      <c r="O369" s="351">
        <v>24300</v>
      </c>
      <c r="P369" s="352">
        <f t="shared" si="16"/>
        <v>6075</v>
      </c>
    </row>
    <row r="370" spans="2:16" ht="24" thickBot="1" x14ac:dyDescent="0.5">
      <c r="B370" s="388"/>
      <c r="C370" s="373"/>
      <c r="D370" s="386"/>
      <c r="E370" s="59" t="s">
        <v>438</v>
      </c>
      <c r="F370" s="59" t="s">
        <v>19</v>
      </c>
      <c r="G370" s="158">
        <v>0.5</v>
      </c>
      <c r="H370" s="257">
        <v>24300</v>
      </c>
      <c r="I370" s="254"/>
      <c r="J370" s="255"/>
      <c r="K370" s="135"/>
      <c r="L370" s="42"/>
      <c r="M370" s="258">
        <f t="shared" si="17"/>
        <v>6075</v>
      </c>
      <c r="N370" s="42"/>
      <c r="O370" s="351">
        <v>24300</v>
      </c>
      <c r="P370" s="352">
        <f t="shared" si="16"/>
        <v>6075</v>
      </c>
    </row>
    <row r="371" spans="2:16" ht="24" thickBot="1" x14ac:dyDescent="0.5">
      <c r="B371" s="388"/>
      <c r="C371" s="391" t="s">
        <v>364</v>
      </c>
      <c r="D371" s="392" t="s">
        <v>95</v>
      </c>
      <c r="E371" s="336" t="s">
        <v>439</v>
      </c>
      <c r="F371" s="336" t="s">
        <v>37</v>
      </c>
      <c r="G371" s="337">
        <v>0.5</v>
      </c>
      <c r="H371" s="338">
        <v>29160</v>
      </c>
      <c r="I371" s="254"/>
      <c r="J371" s="255"/>
      <c r="K371" s="135"/>
      <c r="L371" s="42"/>
      <c r="M371" s="260">
        <f t="shared" si="17"/>
        <v>7290</v>
      </c>
      <c r="N371" s="42"/>
      <c r="O371" s="351">
        <v>26000</v>
      </c>
      <c r="P371" s="352">
        <f t="shared" si="16"/>
        <v>6500</v>
      </c>
    </row>
    <row r="372" spans="2:16" ht="24" thickBot="1" x14ac:dyDescent="0.5">
      <c r="B372" s="388"/>
      <c r="C372" s="384"/>
      <c r="D372" s="393"/>
      <c r="E372" s="339" t="s">
        <v>440</v>
      </c>
      <c r="F372" s="339" t="s">
        <v>19</v>
      </c>
      <c r="G372" s="326">
        <v>0.5</v>
      </c>
      <c r="H372" s="293">
        <v>29160</v>
      </c>
      <c r="I372" s="254" t="s">
        <v>16</v>
      </c>
      <c r="J372" s="255" t="s">
        <v>17</v>
      </c>
      <c r="K372" s="135"/>
      <c r="L372" s="42"/>
      <c r="M372" s="263">
        <f t="shared" si="17"/>
        <v>7290</v>
      </c>
      <c r="N372" s="42"/>
      <c r="O372" s="351">
        <v>26000</v>
      </c>
      <c r="P372" s="352">
        <f t="shared" si="16"/>
        <v>6500</v>
      </c>
    </row>
    <row r="373" spans="2:16" ht="24" thickBot="1" x14ac:dyDescent="0.5">
      <c r="B373" s="388"/>
      <c r="C373" s="282" t="s">
        <v>441</v>
      </c>
      <c r="D373" s="61" t="s">
        <v>95</v>
      </c>
      <c r="E373" s="241" t="s">
        <v>442</v>
      </c>
      <c r="F373" s="241" t="s">
        <v>19</v>
      </c>
      <c r="G373" s="247">
        <v>0.5</v>
      </c>
      <c r="H373" s="266">
        <v>24300</v>
      </c>
      <c r="I373" s="254"/>
      <c r="J373" s="255"/>
      <c r="K373" s="135"/>
      <c r="L373" s="42"/>
      <c r="M373" s="263">
        <f t="shared" si="17"/>
        <v>6075</v>
      </c>
      <c r="N373" s="42"/>
      <c r="O373" s="351">
        <v>24300</v>
      </c>
      <c r="P373" s="352">
        <f t="shared" si="16"/>
        <v>6075</v>
      </c>
    </row>
    <row r="374" spans="2:16" ht="24" thickBot="1" x14ac:dyDescent="0.5">
      <c r="B374" s="388"/>
      <c r="C374" s="372" t="s">
        <v>186</v>
      </c>
      <c r="D374" s="385" t="s">
        <v>95</v>
      </c>
      <c r="E374" s="55" t="s">
        <v>443</v>
      </c>
      <c r="F374" s="55" t="s">
        <v>37</v>
      </c>
      <c r="G374" s="157">
        <v>0.5</v>
      </c>
      <c r="H374" s="264">
        <v>24300</v>
      </c>
      <c r="I374" s="254" t="s">
        <v>16</v>
      </c>
      <c r="J374" s="255" t="s">
        <v>17</v>
      </c>
      <c r="K374" s="135"/>
      <c r="L374" s="42"/>
      <c r="M374" s="252">
        <f t="shared" si="17"/>
        <v>6075</v>
      </c>
      <c r="N374" s="42"/>
      <c r="O374" s="351">
        <v>24300</v>
      </c>
      <c r="P374" s="352">
        <f t="shared" si="16"/>
        <v>6075</v>
      </c>
    </row>
    <row r="375" spans="2:16" ht="24" thickBot="1" x14ac:dyDescent="0.5">
      <c r="B375" s="388"/>
      <c r="C375" s="373"/>
      <c r="D375" s="386"/>
      <c r="E375" s="59" t="s">
        <v>444</v>
      </c>
      <c r="F375" s="59" t="s">
        <v>19</v>
      </c>
      <c r="G375" s="158">
        <v>0.5</v>
      </c>
      <c r="H375" s="257">
        <v>24300</v>
      </c>
      <c r="I375" s="254"/>
      <c r="J375" s="255"/>
      <c r="K375" s="135"/>
      <c r="L375" s="42"/>
      <c r="M375" s="258">
        <f t="shared" si="17"/>
        <v>6075</v>
      </c>
      <c r="N375" s="42"/>
      <c r="O375" s="351">
        <v>24300</v>
      </c>
      <c r="P375" s="352">
        <f t="shared" si="16"/>
        <v>6075</v>
      </c>
    </row>
    <row r="376" spans="2:16" ht="24" thickBot="1" x14ac:dyDescent="0.5">
      <c r="B376" s="388"/>
      <c r="C376" s="370" t="s">
        <v>225</v>
      </c>
      <c r="D376" s="390" t="s">
        <v>95</v>
      </c>
      <c r="E376" s="71" t="s">
        <v>445</v>
      </c>
      <c r="F376" s="71" t="s">
        <v>37</v>
      </c>
      <c r="G376" s="161">
        <v>0.5</v>
      </c>
      <c r="H376" s="265">
        <v>24300</v>
      </c>
      <c r="I376" s="254"/>
      <c r="J376" s="255"/>
      <c r="K376" s="135"/>
      <c r="L376" s="42"/>
      <c r="M376" s="260">
        <f t="shared" si="17"/>
        <v>6075</v>
      </c>
      <c r="N376" s="42"/>
      <c r="O376" s="351">
        <v>24300</v>
      </c>
      <c r="P376" s="352">
        <f t="shared" si="16"/>
        <v>6075</v>
      </c>
    </row>
    <row r="377" spans="2:16" ht="24" thickBot="1" x14ac:dyDescent="0.5">
      <c r="B377" s="388"/>
      <c r="C377" s="371"/>
      <c r="D377" s="390"/>
      <c r="E377" s="60" t="s">
        <v>446</v>
      </c>
      <c r="F377" s="60" t="s">
        <v>19</v>
      </c>
      <c r="G377" s="156">
        <v>0.5</v>
      </c>
      <c r="H377" s="266">
        <v>24300</v>
      </c>
      <c r="I377" s="254"/>
      <c r="J377" s="255"/>
      <c r="K377" s="135"/>
      <c r="L377" s="42"/>
      <c r="M377" s="263">
        <f t="shared" si="17"/>
        <v>6075</v>
      </c>
      <c r="N377" s="42"/>
      <c r="O377" s="351">
        <v>24300</v>
      </c>
      <c r="P377" s="352">
        <f t="shared" si="16"/>
        <v>6075</v>
      </c>
    </row>
    <row r="378" spans="2:16" ht="24" thickBot="1" x14ac:dyDescent="0.5">
      <c r="B378" s="388"/>
      <c r="C378" s="372" t="s">
        <v>109</v>
      </c>
      <c r="D378" s="279" t="s">
        <v>95</v>
      </c>
      <c r="E378" s="55" t="s">
        <v>447</v>
      </c>
      <c r="F378" s="55" t="s">
        <v>37</v>
      </c>
      <c r="G378" s="157">
        <v>0.5</v>
      </c>
      <c r="H378" s="264">
        <v>29160</v>
      </c>
      <c r="I378" s="254"/>
      <c r="J378" s="255"/>
      <c r="K378" s="135"/>
      <c r="L378" s="42"/>
      <c r="M378" s="252">
        <f t="shared" si="17"/>
        <v>7290</v>
      </c>
      <c r="N378" s="42"/>
      <c r="O378" s="351">
        <v>26000</v>
      </c>
      <c r="P378" s="352">
        <f t="shared" si="16"/>
        <v>6500</v>
      </c>
    </row>
    <row r="379" spans="2:16" ht="24" thickBot="1" x14ac:dyDescent="0.5">
      <c r="B379" s="388"/>
      <c r="C379" s="373"/>
      <c r="D379" s="280"/>
      <c r="E379" s="59" t="s">
        <v>448</v>
      </c>
      <c r="F379" s="59" t="s">
        <v>19</v>
      </c>
      <c r="G379" s="158">
        <v>0.5</v>
      </c>
      <c r="H379" s="274">
        <v>29160</v>
      </c>
      <c r="I379" s="254"/>
      <c r="J379" s="255"/>
      <c r="K379" s="135"/>
      <c r="L379" s="42"/>
      <c r="M379" s="258">
        <f t="shared" si="17"/>
        <v>7290</v>
      </c>
      <c r="N379" s="42"/>
      <c r="O379" s="351">
        <v>26000</v>
      </c>
      <c r="P379" s="352">
        <f t="shared" si="16"/>
        <v>6500</v>
      </c>
    </row>
    <row r="380" spans="2:16" ht="24" thickBot="1" x14ac:dyDescent="0.5">
      <c r="B380" s="388"/>
      <c r="C380" s="370" t="s">
        <v>71</v>
      </c>
      <c r="D380" s="61" t="s">
        <v>95</v>
      </c>
      <c r="E380" s="71" t="s">
        <v>449</v>
      </c>
      <c r="F380" s="71" t="s">
        <v>19</v>
      </c>
      <c r="G380" s="161">
        <v>0.5</v>
      </c>
      <c r="H380" s="265">
        <v>30278</v>
      </c>
      <c r="I380" s="254"/>
      <c r="J380" s="255"/>
      <c r="K380" s="135"/>
      <c r="L380" s="42"/>
      <c r="M380" s="260">
        <f t="shared" si="17"/>
        <v>7569.5</v>
      </c>
      <c r="N380" s="42"/>
      <c r="O380" s="351">
        <v>26000</v>
      </c>
      <c r="P380" s="352">
        <f t="shared" si="16"/>
        <v>6500</v>
      </c>
    </row>
    <row r="381" spans="2:16" ht="24" thickBot="1" x14ac:dyDescent="0.5">
      <c r="B381" s="388"/>
      <c r="C381" s="371"/>
      <c r="D381" s="61"/>
      <c r="E381" s="60" t="s">
        <v>450</v>
      </c>
      <c r="F381" s="60" t="s">
        <v>19</v>
      </c>
      <c r="G381" s="156">
        <v>0.5</v>
      </c>
      <c r="H381" s="266">
        <v>30278</v>
      </c>
      <c r="I381" s="254"/>
      <c r="J381" s="255"/>
      <c r="K381" s="135"/>
      <c r="L381" s="42"/>
      <c r="M381" s="263">
        <f t="shared" si="17"/>
        <v>7569.5</v>
      </c>
      <c r="N381" s="42"/>
      <c r="O381" s="351">
        <v>26000</v>
      </c>
      <c r="P381" s="352">
        <f t="shared" si="16"/>
        <v>6500</v>
      </c>
    </row>
    <row r="382" spans="2:16" ht="24" thickBot="1" x14ac:dyDescent="0.5">
      <c r="B382" s="388"/>
      <c r="C382" s="372" t="s">
        <v>451</v>
      </c>
      <c r="D382" s="385" t="s">
        <v>95</v>
      </c>
      <c r="E382" s="55" t="s">
        <v>452</v>
      </c>
      <c r="F382" s="55" t="s">
        <v>37</v>
      </c>
      <c r="G382" s="157">
        <v>0.5</v>
      </c>
      <c r="H382" s="264">
        <v>32467</v>
      </c>
      <c r="I382" s="254" t="s">
        <v>16</v>
      </c>
      <c r="J382" s="255" t="s">
        <v>17</v>
      </c>
      <c r="K382" s="135"/>
      <c r="L382" s="42"/>
      <c r="M382" s="252">
        <f t="shared" si="17"/>
        <v>8116.75</v>
      </c>
      <c r="N382" s="42"/>
      <c r="O382" s="351">
        <v>26000</v>
      </c>
      <c r="P382" s="352">
        <f t="shared" si="16"/>
        <v>6500</v>
      </c>
    </row>
    <row r="383" spans="2:16" ht="24" thickBot="1" x14ac:dyDescent="0.5">
      <c r="B383" s="389"/>
      <c r="C383" s="373"/>
      <c r="D383" s="386"/>
      <c r="E383" s="59" t="s">
        <v>453</v>
      </c>
      <c r="F383" s="59" t="s">
        <v>19</v>
      </c>
      <c r="G383" s="158">
        <v>0.5</v>
      </c>
      <c r="H383" s="290">
        <v>32467</v>
      </c>
      <c r="I383" s="272"/>
      <c r="J383" s="273"/>
      <c r="K383" s="135"/>
      <c r="L383" s="42"/>
      <c r="M383" s="258">
        <f t="shared" si="17"/>
        <v>8116.75</v>
      </c>
      <c r="N383" s="42"/>
      <c r="O383" s="351">
        <v>26000</v>
      </c>
      <c r="P383" s="352">
        <f t="shared" si="16"/>
        <v>6500</v>
      </c>
    </row>
    <row r="384" spans="2:16" ht="24" thickBot="1" x14ac:dyDescent="0.5">
      <c r="B384" s="368" t="s">
        <v>11</v>
      </c>
      <c r="C384" s="370" t="s">
        <v>12</v>
      </c>
      <c r="D384" s="366" t="s">
        <v>95</v>
      </c>
      <c r="E384" s="71" t="s">
        <v>454</v>
      </c>
      <c r="F384" s="71" t="s">
        <v>37</v>
      </c>
      <c r="G384" s="161">
        <v>0.5</v>
      </c>
      <c r="H384" s="265">
        <v>30888</v>
      </c>
      <c r="I384" s="250"/>
      <c r="J384" s="251"/>
      <c r="K384" s="135"/>
      <c r="L384" s="42"/>
      <c r="M384" s="260">
        <f t="shared" si="17"/>
        <v>7722</v>
      </c>
      <c r="N384" s="42"/>
      <c r="O384" s="351">
        <v>26000</v>
      </c>
      <c r="P384" s="352">
        <f t="shared" ref="P384:P407" si="18">O384/4</f>
        <v>6500</v>
      </c>
    </row>
    <row r="385" spans="2:16" ht="24" thickBot="1" x14ac:dyDescent="0.5">
      <c r="B385" s="369"/>
      <c r="C385" s="371"/>
      <c r="D385" s="367"/>
      <c r="E385" s="60" t="s">
        <v>455</v>
      </c>
      <c r="F385" s="60" t="s">
        <v>19</v>
      </c>
      <c r="G385" s="156">
        <v>0.5</v>
      </c>
      <c r="H385" s="266">
        <v>30888</v>
      </c>
      <c r="I385" s="254" t="s">
        <v>16</v>
      </c>
      <c r="J385" s="255" t="s">
        <v>17</v>
      </c>
      <c r="K385" s="135"/>
      <c r="L385" s="42"/>
      <c r="M385" s="263">
        <f t="shared" ref="M385:M407" si="19">H385/4</f>
        <v>7722</v>
      </c>
      <c r="N385" s="42"/>
      <c r="O385" s="351">
        <v>26000</v>
      </c>
      <c r="P385" s="352">
        <f t="shared" si="18"/>
        <v>6500</v>
      </c>
    </row>
    <row r="386" spans="2:16" ht="24" thickBot="1" x14ac:dyDescent="0.5">
      <c r="B386" s="369"/>
      <c r="C386" s="372" t="s">
        <v>77</v>
      </c>
      <c r="D386" s="374" t="s">
        <v>113</v>
      </c>
      <c r="E386" s="55" t="s">
        <v>456</v>
      </c>
      <c r="F386" s="55" t="s">
        <v>37</v>
      </c>
      <c r="G386" s="157">
        <v>0.5</v>
      </c>
      <c r="H386" s="264">
        <v>26730</v>
      </c>
      <c r="I386" s="254"/>
      <c r="J386" s="255"/>
      <c r="K386" s="135"/>
      <c r="L386" s="42"/>
      <c r="M386" s="252">
        <f t="shared" si="19"/>
        <v>6682.5</v>
      </c>
      <c r="N386" s="42"/>
      <c r="O386" s="351">
        <v>26000</v>
      </c>
      <c r="P386" s="352">
        <f t="shared" si="18"/>
        <v>6500</v>
      </c>
    </row>
    <row r="387" spans="2:16" ht="24" thickBot="1" x14ac:dyDescent="0.5">
      <c r="B387" s="369"/>
      <c r="C387" s="373"/>
      <c r="D387" s="375"/>
      <c r="E387" s="59" t="s">
        <v>457</v>
      </c>
      <c r="F387" s="59" t="s">
        <v>19</v>
      </c>
      <c r="G387" s="158">
        <v>0.5</v>
      </c>
      <c r="H387" s="257">
        <v>26730</v>
      </c>
      <c r="I387" s="254" t="s">
        <v>16</v>
      </c>
      <c r="J387" s="255" t="s">
        <v>17</v>
      </c>
      <c r="K387" s="135"/>
      <c r="L387" s="42"/>
      <c r="M387" s="258">
        <f t="shared" si="19"/>
        <v>6682.5</v>
      </c>
      <c r="N387" s="42"/>
      <c r="O387" s="351">
        <v>26000</v>
      </c>
      <c r="P387" s="352">
        <f t="shared" si="18"/>
        <v>6500</v>
      </c>
    </row>
    <row r="388" spans="2:16" ht="24" thickBot="1" x14ac:dyDescent="0.5">
      <c r="B388" s="369"/>
      <c r="C388" s="370" t="s">
        <v>80</v>
      </c>
      <c r="D388" s="366" t="s">
        <v>95</v>
      </c>
      <c r="E388" s="71" t="s">
        <v>458</v>
      </c>
      <c r="F388" s="71" t="s">
        <v>37</v>
      </c>
      <c r="G388" s="161">
        <v>0.5</v>
      </c>
      <c r="H388" s="265">
        <v>29970</v>
      </c>
      <c r="I388" s="254"/>
      <c r="J388" s="255"/>
      <c r="K388" s="135"/>
      <c r="L388" s="42"/>
      <c r="M388" s="260">
        <f t="shared" si="19"/>
        <v>7492.5</v>
      </c>
      <c r="N388" s="42"/>
      <c r="O388" s="351">
        <v>26000</v>
      </c>
      <c r="P388" s="352">
        <f t="shared" si="18"/>
        <v>6500</v>
      </c>
    </row>
    <row r="389" spans="2:16" ht="24" thickBot="1" x14ac:dyDescent="0.5">
      <c r="B389" s="369"/>
      <c r="C389" s="371"/>
      <c r="D389" s="367"/>
      <c r="E389" s="60" t="s">
        <v>459</v>
      </c>
      <c r="F389" s="60" t="s">
        <v>19</v>
      </c>
      <c r="G389" s="156">
        <v>0.5</v>
      </c>
      <c r="H389" s="262">
        <v>29970</v>
      </c>
      <c r="I389" s="254" t="s">
        <v>16</v>
      </c>
      <c r="J389" s="255" t="s">
        <v>17</v>
      </c>
      <c r="K389" s="135"/>
      <c r="L389" s="42"/>
      <c r="M389" s="263">
        <f t="shared" si="19"/>
        <v>7492.5</v>
      </c>
      <c r="N389" s="42"/>
      <c r="O389" s="351">
        <v>26000</v>
      </c>
      <c r="P389" s="352">
        <f t="shared" si="18"/>
        <v>6500</v>
      </c>
    </row>
    <row r="390" spans="2:16" ht="24" thickBot="1" x14ac:dyDescent="0.5">
      <c r="B390" s="369"/>
      <c r="C390" s="372" t="s">
        <v>20</v>
      </c>
      <c r="D390" s="374" t="s">
        <v>95</v>
      </c>
      <c r="E390" s="55" t="s">
        <v>460</v>
      </c>
      <c r="F390" s="55" t="s">
        <v>37</v>
      </c>
      <c r="G390" s="157">
        <v>0.5</v>
      </c>
      <c r="H390" s="264">
        <v>26730</v>
      </c>
      <c r="I390" s="254"/>
      <c r="J390" s="255"/>
      <c r="K390" s="135"/>
      <c r="L390" s="42"/>
      <c r="M390" s="252">
        <f t="shared" si="19"/>
        <v>6682.5</v>
      </c>
      <c r="N390" s="42"/>
      <c r="O390" s="351">
        <v>26000</v>
      </c>
      <c r="P390" s="352">
        <f t="shared" si="18"/>
        <v>6500</v>
      </c>
    </row>
    <row r="391" spans="2:16" ht="24" thickBot="1" x14ac:dyDescent="0.5">
      <c r="B391" s="369"/>
      <c r="C391" s="373"/>
      <c r="D391" s="375"/>
      <c r="E391" s="59" t="s">
        <v>461</v>
      </c>
      <c r="F391" s="59" t="s">
        <v>19</v>
      </c>
      <c r="G391" s="158">
        <v>0.5</v>
      </c>
      <c r="H391" s="257">
        <v>26730</v>
      </c>
      <c r="I391" s="254" t="s">
        <v>16</v>
      </c>
      <c r="J391" s="255" t="s">
        <v>17</v>
      </c>
      <c r="K391" s="135"/>
      <c r="L391" s="42"/>
      <c r="M391" s="258">
        <f t="shared" si="19"/>
        <v>6682.5</v>
      </c>
      <c r="N391" s="42"/>
      <c r="O391" s="351">
        <v>26000</v>
      </c>
      <c r="P391" s="352">
        <f t="shared" si="18"/>
        <v>6500</v>
      </c>
    </row>
    <row r="392" spans="2:16" ht="24" thickBot="1" x14ac:dyDescent="0.5">
      <c r="B392" s="369"/>
      <c r="C392" s="370" t="s">
        <v>296</v>
      </c>
      <c r="D392" s="366" t="s">
        <v>95</v>
      </c>
      <c r="E392" s="71" t="s">
        <v>462</v>
      </c>
      <c r="F392" s="71" t="s">
        <v>37</v>
      </c>
      <c r="G392" s="161">
        <v>0.5</v>
      </c>
      <c r="H392" s="265">
        <v>29970</v>
      </c>
      <c r="I392" s="254"/>
      <c r="J392" s="255"/>
      <c r="K392" s="135"/>
      <c r="L392" s="42"/>
      <c r="M392" s="260">
        <f t="shared" si="19"/>
        <v>7492.5</v>
      </c>
      <c r="N392" s="42"/>
      <c r="O392" s="351">
        <v>26000</v>
      </c>
      <c r="P392" s="352">
        <f t="shared" si="18"/>
        <v>6500</v>
      </c>
    </row>
    <row r="393" spans="2:16" ht="24" thickBot="1" x14ac:dyDescent="0.5">
      <c r="B393" s="369"/>
      <c r="C393" s="371"/>
      <c r="D393" s="367"/>
      <c r="E393" s="60" t="s">
        <v>463</v>
      </c>
      <c r="F393" s="60" t="s">
        <v>19</v>
      </c>
      <c r="G393" s="156">
        <v>0.5</v>
      </c>
      <c r="H393" s="262">
        <v>29970</v>
      </c>
      <c r="I393" s="254" t="s">
        <v>16</v>
      </c>
      <c r="J393" s="255" t="s">
        <v>17</v>
      </c>
      <c r="K393" s="135"/>
      <c r="L393" s="42"/>
      <c r="M393" s="263">
        <f t="shared" si="19"/>
        <v>7492.5</v>
      </c>
      <c r="N393" s="42"/>
      <c r="O393" s="351">
        <v>26000</v>
      </c>
      <c r="P393" s="352">
        <f t="shared" si="18"/>
        <v>6500</v>
      </c>
    </row>
    <row r="394" spans="2:16" ht="24" thickBot="1" x14ac:dyDescent="0.5">
      <c r="B394" s="369"/>
      <c r="C394" s="372" t="s">
        <v>299</v>
      </c>
      <c r="D394" s="374" t="s">
        <v>95</v>
      </c>
      <c r="E394" s="55" t="s">
        <v>464</v>
      </c>
      <c r="F394" s="55" t="s">
        <v>37</v>
      </c>
      <c r="G394" s="157">
        <v>0.5</v>
      </c>
      <c r="H394" s="264">
        <v>29970</v>
      </c>
      <c r="I394" s="254"/>
      <c r="J394" s="255"/>
      <c r="K394" s="135"/>
      <c r="L394" s="42"/>
      <c r="M394" s="252">
        <f t="shared" si="19"/>
        <v>7492.5</v>
      </c>
      <c r="N394" s="42"/>
      <c r="O394" s="351">
        <v>26000</v>
      </c>
      <c r="P394" s="352">
        <f t="shared" si="18"/>
        <v>6500</v>
      </c>
    </row>
    <row r="395" spans="2:16" ht="24" thickBot="1" x14ac:dyDescent="0.5">
      <c r="B395" s="369"/>
      <c r="C395" s="373"/>
      <c r="D395" s="375"/>
      <c r="E395" s="59" t="s">
        <v>465</v>
      </c>
      <c r="F395" s="59" t="s">
        <v>19</v>
      </c>
      <c r="G395" s="158">
        <v>0.5</v>
      </c>
      <c r="H395" s="257">
        <v>29970</v>
      </c>
      <c r="I395" s="254" t="s">
        <v>16</v>
      </c>
      <c r="J395" s="255" t="s">
        <v>17</v>
      </c>
      <c r="K395" s="135"/>
      <c r="L395" s="42"/>
      <c r="M395" s="258">
        <f t="shared" si="19"/>
        <v>7492.5</v>
      </c>
      <c r="N395" s="42"/>
      <c r="O395" s="351">
        <v>26000</v>
      </c>
      <c r="P395" s="352">
        <f t="shared" si="18"/>
        <v>6500</v>
      </c>
    </row>
    <row r="396" spans="2:16" ht="24" thickBot="1" x14ac:dyDescent="0.5">
      <c r="B396" s="369"/>
      <c r="C396" s="370" t="s">
        <v>26</v>
      </c>
      <c r="D396" s="366" t="s">
        <v>95</v>
      </c>
      <c r="E396" s="71" t="s">
        <v>466</v>
      </c>
      <c r="F396" s="71" t="s">
        <v>37</v>
      </c>
      <c r="G396" s="161">
        <v>0.5</v>
      </c>
      <c r="H396" s="265">
        <v>29970</v>
      </c>
      <c r="I396" s="254"/>
      <c r="J396" s="255"/>
      <c r="K396" s="135"/>
      <c r="L396" s="42"/>
      <c r="M396" s="260">
        <f t="shared" si="19"/>
        <v>7492.5</v>
      </c>
      <c r="N396" s="42"/>
      <c r="O396" s="351">
        <v>26000</v>
      </c>
      <c r="P396" s="352">
        <f t="shared" si="18"/>
        <v>6500</v>
      </c>
    </row>
    <row r="397" spans="2:16" ht="24" thickBot="1" x14ac:dyDescent="0.5">
      <c r="B397" s="369"/>
      <c r="C397" s="371"/>
      <c r="D397" s="367"/>
      <c r="E397" s="60" t="s">
        <v>467</v>
      </c>
      <c r="F397" s="60" t="s">
        <v>19</v>
      </c>
      <c r="G397" s="156">
        <v>0.5</v>
      </c>
      <c r="H397" s="262">
        <v>29970</v>
      </c>
      <c r="I397" s="254" t="s">
        <v>16</v>
      </c>
      <c r="J397" s="255" t="s">
        <v>17</v>
      </c>
      <c r="K397" s="135"/>
      <c r="L397" s="42"/>
      <c r="M397" s="263">
        <f t="shared" si="19"/>
        <v>7492.5</v>
      </c>
      <c r="N397" s="42"/>
      <c r="O397" s="351">
        <v>26000</v>
      </c>
      <c r="P397" s="352">
        <f t="shared" si="18"/>
        <v>6500</v>
      </c>
    </row>
    <row r="398" spans="2:16" ht="24" thickBot="1" x14ac:dyDescent="0.5">
      <c r="B398" s="369"/>
      <c r="C398" s="372" t="s">
        <v>212</v>
      </c>
      <c r="D398" s="374" t="s">
        <v>95</v>
      </c>
      <c r="E398" s="55" t="s">
        <v>468</v>
      </c>
      <c r="F398" s="55" t="s">
        <v>37</v>
      </c>
      <c r="G398" s="157">
        <v>0.5</v>
      </c>
      <c r="H398" s="264">
        <v>29970</v>
      </c>
      <c r="I398" s="254"/>
      <c r="J398" s="255"/>
      <c r="K398" s="135"/>
      <c r="L398" s="42"/>
      <c r="M398" s="252">
        <f t="shared" si="19"/>
        <v>7492.5</v>
      </c>
      <c r="N398" s="42"/>
      <c r="O398" s="351">
        <v>26000</v>
      </c>
      <c r="P398" s="352">
        <f t="shared" si="18"/>
        <v>6500</v>
      </c>
    </row>
    <row r="399" spans="2:16" ht="24" thickBot="1" x14ac:dyDescent="0.5">
      <c r="B399" s="369"/>
      <c r="C399" s="373"/>
      <c r="D399" s="375"/>
      <c r="E399" s="59" t="s">
        <v>469</v>
      </c>
      <c r="F399" s="59" t="s">
        <v>19</v>
      </c>
      <c r="G399" s="158">
        <v>0.5</v>
      </c>
      <c r="H399" s="257">
        <v>29970</v>
      </c>
      <c r="I399" s="254" t="s">
        <v>16</v>
      </c>
      <c r="J399" s="255" t="s">
        <v>17</v>
      </c>
      <c r="K399" s="135"/>
      <c r="L399" s="42"/>
      <c r="M399" s="258">
        <f t="shared" si="19"/>
        <v>7492.5</v>
      </c>
      <c r="N399" s="42"/>
      <c r="O399" s="351">
        <v>26000</v>
      </c>
      <c r="P399" s="352">
        <f t="shared" si="18"/>
        <v>6500</v>
      </c>
    </row>
    <row r="400" spans="2:16" ht="24" thickBot="1" x14ac:dyDescent="0.5">
      <c r="B400" s="378" t="s">
        <v>470</v>
      </c>
      <c r="C400" s="372" t="s">
        <v>471</v>
      </c>
      <c r="D400" s="381" t="s">
        <v>120</v>
      </c>
      <c r="E400" s="55" t="s">
        <v>472</v>
      </c>
      <c r="F400" s="55" t="s">
        <v>37</v>
      </c>
      <c r="G400" s="157">
        <v>0.5</v>
      </c>
      <c r="H400" s="264">
        <v>21627</v>
      </c>
      <c r="I400" s="291"/>
      <c r="J400" s="292"/>
      <c r="K400" s="135"/>
      <c r="L400" s="42"/>
      <c r="M400" s="252">
        <f t="shared" si="19"/>
        <v>5406.75</v>
      </c>
      <c r="N400" s="42"/>
      <c r="O400" s="351">
        <v>21627</v>
      </c>
      <c r="P400" s="352">
        <f t="shared" si="18"/>
        <v>5406.75</v>
      </c>
    </row>
    <row r="401" spans="2:16" ht="24" thickBot="1" x14ac:dyDescent="0.5">
      <c r="B401" s="379"/>
      <c r="C401" s="373"/>
      <c r="D401" s="382"/>
      <c r="E401" s="59" t="s">
        <v>473</v>
      </c>
      <c r="F401" s="59" t="s">
        <v>19</v>
      </c>
      <c r="G401" s="158">
        <v>0.5</v>
      </c>
      <c r="H401" s="257">
        <v>21627</v>
      </c>
      <c r="I401" s="291"/>
      <c r="J401" s="292"/>
      <c r="K401" s="135"/>
      <c r="L401" s="42"/>
      <c r="M401" s="258">
        <f t="shared" si="19"/>
        <v>5406.75</v>
      </c>
      <c r="N401" s="42"/>
      <c r="O401" s="351">
        <v>21627</v>
      </c>
      <c r="P401" s="352">
        <f t="shared" si="18"/>
        <v>5406.75</v>
      </c>
    </row>
    <row r="402" spans="2:16" ht="24" thickBot="1" x14ac:dyDescent="0.5">
      <c r="B402" s="379"/>
      <c r="C402" s="370" t="s">
        <v>130</v>
      </c>
      <c r="D402" s="383" t="s">
        <v>120</v>
      </c>
      <c r="E402" s="71" t="s">
        <v>474</v>
      </c>
      <c r="F402" s="71" t="s">
        <v>37</v>
      </c>
      <c r="G402" s="161">
        <v>0.5</v>
      </c>
      <c r="H402" s="265">
        <v>21627</v>
      </c>
      <c r="I402" s="291"/>
      <c r="J402" s="292"/>
      <c r="K402" s="135"/>
      <c r="L402" s="42"/>
      <c r="M402" s="260">
        <f t="shared" si="19"/>
        <v>5406.75</v>
      </c>
      <c r="N402" s="42"/>
      <c r="O402" s="351">
        <v>21627</v>
      </c>
      <c r="P402" s="352">
        <f t="shared" si="18"/>
        <v>5406.75</v>
      </c>
    </row>
    <row r="403" spans="2:16" ht="24" thickBot="1" x14ac:dyDescent="0.5">
      <c r="B403" s="379"/>
      <c r="C403" s="371"/>
      <c r="D403" s="383"/>
      <c r="E403" s="60" t="s">
        <v>475</v>
      </c>
      <c r="F403" s="60" t="s">
        <v>19</v>
      </c>
      <c r="G403" s="156">
        <v>0.5</v>
      </c>
      <c r="H403" s="262">
        <v>21627</v>
      </c>
      <c r="I403" s="291"/>
      <c r="J403" s="292"/>
      <c r="K403" s="135"/>
      <c r="L403" s="42"/>
      <c r="M403" s="263">
        <f t="shared" si="19"/>
        <v>5406.75</v>
      </c>
      <c r="N403" s="42"/>
      <c r="O403" s="351">
        <v>21627</v>
      </c>
      <c r="P403" s="352">
        <f t="shared" si="18"/>
        <v>5406.75</v>
      </c>
    </row>
    <row r="404" spans="2:16" ht="24" thickBot="1" x14ac:dyDescent="0.5">
      <c r="B404" s="379"/>
      <c r="C404" s="372" t="s">
        <v>148</v>
      </c>
      <c r="D404" s="381" t="s">
        <v>120</v>
      </c>
      <c r="E404" s="55" t="s">
        <v>476</v>
      </c>
      <c r="F404" s="55" t="s">
        <v>37</v>
      </c>
      <c r="G404" s="157">
        <v>0.5</v>
      </c>
      <c r="H404" s="264">
        <v>21627</v>
      </c>
      <c r="I404" s="291"/>
      <c r="J404" s="292"/>
      <c r="K404" s="135"/>
      <c r="L404" s="42"/>
      <c r="M404" s="252">
        <f t="shared" si="19"/>
        <v>5406.75</v>
      </c>
      <c r="N404" s="42"/>
      <c r="O404" s="351">
        <v>21627</v>
      </c>
      <c r="P404" s="352">
        <f t="shared" si="18"/>
        <v>5406.75</v>
      </c>
    </row>
    <row r="405" spans="2:16" ht="24" thickBot="1" x14ac:dyDescent="0.5">
      <c r="B405" s="379"/>
      <c r="C405" s="373"/>
      <c r="D405" s="382"/>
      <c r="E405" s="59" t="s">
        <v>477</v>
      </c>
      <c r="F405" s="59" t="s">
        <v>19</v>
      </c>
      <c r="G405" s="158">
        <v>0.5</v>
      </c>
      <c r="H405" s="257">
        <v>21627</v>
      </c>
      <c r="I405" s="291"/>
      <c r="J405" s="292"/>
      <c r="K405" s="135"/>
      <c r="L405" s="42"/>
      <c r="M405" s="258">
        <f t="shared" si="19"/>
        <v>5406.75</v>
      </c>
      <c r="N405" s="42"/>
      <c r="O405" s="351">
        <v>21627</v>
      </c>
      <c r="P405" s="352">
        <f t="shared" si="18"/>
        <v>5406.75</v>
      </c>
    </row>
    <row r="406" spans="2:16" ht="24" thickBot="1" x14ac:dyDescent="0.5">
      <c r="B406" s="379"/>
      <c r="C406" s="370" t="s">
        <v>344</v>
      </c>
      <c r="D406" s="376" t="s">
        <v>120</v>
      </c>
      <c r="E406" s="285" t="s">
        <v>478</v>
      </c>
      <c r="F406" s="283" t="s">
        <v>37</v>
      </c>
      <c r="G406" s="247">
        <v>0.5</v>
      </c>
      <c r="H406" s="265">
        <v>21627</v>
      </c>
      <c r="I406" s="291"/>
      <c r="J406" s="292"/>
      <c r="K406" s="135"/>
      <c r="L406" s="42"/>
      <c r="M406" s="260">
        <f t="shared" si="19"/>
        <v>5406.75</v>
      </c>
      <c r="N406" s="42"/>
      <c r="O406" s="351">
        <v>21627</v>
      </c>
      <c r="P406" s="352">
        <f t="shared" si="18"/>
        <v>5406.75</v>
      </c>
    </row>
    <row r="407" spans="2:16" ht="24" thickBot="1" x14ac:dyDescent="0.5">
      <c r="B407" s="380"/>
      <c r="C407" s="384"/>
      <c r="D407" s="377"/>
      <c r="E407" s="286" t="s">
        <v>479</v>
      </c>
      <c r="F407" s="74" t="s">
        <v>19</v>
      </c>
      <c r="G407" s="210">
        <v>0.5</v>
      </c>
      <c r="H407" s="293">
        <v>21627</v>
      </c>
      <c r="I407" s="294"/>
      <c r="J407" s="295"/>
      <c r="K407" s="296"/>
      <c r="L407" s="297"/>
      <c r="M407" s="298">
        <f t="shared" si="19"/>
        <v>5406.75</v>
      </c>
      <c r="N407" s="42"/>
      <c r="O407" s="351">
        <v>21627</v>
      </c>
      <c r="P407" s="352">
        <f t="shared" si="18"/>
        <v>5406.75</v>
      </c>
    </row>
    <row r="408" spans="2:16" x14ac:dyDescent="0.45">
      <c r="B408" s="310"/>
      <c r="C408" s="311"/>
      <c r="D408" s="312"/>
      <c r="E408" s="311"/>
      <c r="F408" s="311"/>
      <c r="G408" s="247"/>
      <c r="H408" s="313"/>
      <c r="I408" s="291"/>
      <c r="J408" s="292"/>
      <c r="K408" s="42"/>
      <c r="L408" s="42"/>
      <c r="M408" s="314"/>
      <c r="N408" s="42"/>
      <c r="O408" s="325"/>
      <c r="P408" s="315"/>
    </row>
    <row r="409" spans="2:16" x14ac:dyDescent="0.45">
      <c r="B409" s="397" t="s">
        <v>488</v>
      </c>
      <c r="C409" s="398"/>
      <c r="D409" s="398"/>
      <c r="E409" s="398"/>
      <c r="F409" s="398"/>
      <c r="G409" s="398"/>
      <c r="H409" s="398"/>
      <c r="I409" s="398"/>
      <c r="J409" s="398"/>
      <c r="K409" s="398"/>
      <c r="L409" s="398"/>
      <c r="M409" s="398"/>
      <c r="N409" s="399"/>
    </row>
    <row r="410" spans="2:16" ht="24" thickBot="1" x14ac:dyDescent="0.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50" t="s">
        <v>93</v>
      </c>
      <c r="P410" s="350"/>
    </row>
    <row r="411" spans="2:16" ht="70.8" thickBot="1" x14ac:dyDescent="0.5">
      <c r="B411" s="7" t="s">
        <v>3</v>
      </c>
      <c r="C411" s="275" t="s">
        <v>4</v>
      </c>
      <c r="D411" s="302" t="s">
        <v>5</v>
      </c>
      <c r="E411" s="306" t="s">
        <v>6</v>
      </c>
      <c r="F411" s="305" t="s">
        <v>94</v>
      </c>
      <c r="G411" s="305" t="s">
        <v>8</v>
      </c>
      <c r="H411" s="13" t="s">
        <v>585</v>
      </c>
      <c r="I411" s="301"/>
      <c r="J411" s="301"/>
      <c r="K411" s="2"/>
      <c r="L411" s="2"/>
      <c r="M411" s="149" t="s">
        <v>586</v>
      </c>
      <c r="N411" s="2"/>
      <c r="O411" s="13" t="s">
        <v>584</v>
      </c>
      <c r="P411" s="22" t="s">
        <v>586</v>
      </c>
    </row>
    <row r="412" spans="2:16" ht="34.5" customHeight="1" thickBot="1" x14ac:dyDescent="0.5">
      <c r="B412" s="387" t="s">
        <v>482</v>
      </c>
      <c r="C412" s="492" t="s">
        <v>491</v>
      </c>
      <c r="D412" s="494" t="s">
        <v>95</v>
      </c>
      <c r="E412" s="327" t="s">
        <v>490</v>
      </c>
      <c r="F412" s="328" t="s">
        <v>37</v>
      </c>
      <c r="G412" s="329">
        <v>0.5</v>
      </c>
      <c r="H412" s="257">
        <v>49086</v>
      </c>
      <c r="I412" s="2"/>
      <c r="J412" s="2"/>
      <c r="K412" s="2"/>
      <c r="L412" s="2"/>
      <c r="M412" s="348">
        <f>H412/4</f>
        <v>12271.5</v>
      </c>
      <c r="N412" s="2"/>
      <c r="O412" s="351">
        <v>26000</v>
      </c>
      <c r="P412" s="352">
        <f t="shared" ref="P412:P475" si="20">O412/4</f>
        <v>6500</v>
      </c>
    </row>
    <row r="413" spans="2:16" ht="24" thickBot="1" x14ac:dyDescent="0.5">
      <c r="B413" s="388"/>
      <c r="C413" s="493"/>
      <c r="D413" s="495"/>
      <c r="E413" s="330" t="s">
        <v>489</v>
      </c>
      <c r="F413" s="331" t="s">
        <v>19</v>
      </c>
      <c r="G413" s="332">
        <v>0.5</v>
      </c>
      <c r="H413" s="257">
        <v>49086</v>
      </c>
      <c r="I413" s="2"/>
      <c r="J413" s="2"/>
      <c r="K413" s="2"/>
      <c r="L413" s="2"/>
      <c r="M413" s="348">
        <f t="shared" ref="M413:M415" si="21">H413/4</f>
        <v>12271.5</v>
      </c>
      <c r="N413" s="2"/>
      <c r="O413" s="351">
        <v>26000</v>
      </c>
      <c r="P413" s="352">
        <f t="shared" si="20"/>
        <v>6500</v>
      </c>
    </row>
    <row r="414" spans="2:16" ht="24" customHeight="1" thickBot="1" x14ac:dyDescent="0.5">
      <c r="B414" s="388"/>
      <c r="C414" s="411" t="s">
        <v>483</v>
      </c>
      <c r="D414" s="413" t="s">
        <v>95</v>
      </c>
      <c r="E414" s="307" t="s">
        <v>492</v>
      </c>
      <c r="F414" s="209" t="s">
        <v>37</v>
      </c>
      <c r="G414" s="247">
        <v>0.5</v>
      </c>
      <c r="H414" s="265">
        <v>49086</v>
      </c>
      <c r="I414" s="301"/>
      <c r="J414" s="301"/>
      <c r="K414" s="2"/>
      <c r="L414" s="2"/>
      <c r="M414" s="348">
        <f t="shared" si="21"/>
        <v>12271.5</v>
      </c>
      <c r="N414" s="2"/>
      <c r="O414" s="351">
        <v>26000</v>
      </c>
      <c r="P414" s="352">
        <f t="shared" si="20"/>
        <v>6500</v>
      </c>
    </row>
    <row r="415" spans="2:16" ht="24" thickBot="1" x14ac:dyDescent="0.5">
      <c r="B415" s="389"/>
      <c r="C415" s="412"/>
      <c r="D415" s="414"/>
      <c r="E415" s="308" t="s">
        <v>493</v>
      </c>
      <c r="F415" s="201" t="s">
        <v>19</v>
      </c>
      <c r="G415" s="156">
        <v>0.5</v>
      </c>
      <c r="H415" s="265">
        <v>49086</v>
      </c>
      <c r="I415" s="301"/>
      <c r="J415" s="301"/>
      <c r="K415" s="2"/>
      <c r="L415" s="2"/>
      <c r="M415" s="348">
        <f t="shared" si="21"/>
        <v>12271.5</v>
      </c>
      <c r="N415" s="2"/>
      <c r="O415" s="351">
        <v>26000</v>
      </c>
      <c r="P415" s="352">
        <f t="shared" si="20"/>
        <v>6500</v>
      </c>
    </row>
    <row r="416" spans="2:16" ht="24" thickBot="1" x14ac:dyDescent="0.5">
      <c r="B416" s="400" t="s">
        <v>31</v>
      </c>
      <c r="C416" s="403" t="s">
        <v>32</v>
      </c>
      <c r="D416" s="374" t="s">
        <v>95</v>
      </c>
      <c r="E416" s="49" t="s">
        <v>494</v>
      </c>
      <c r="F416" s="49" t="s">
        <v>34</v>
      </c>
      <c r="G416" s="198" t="s">
        <v>34</v>
      </c>
      <c r="H416" s="249">
        <v>88452</v>
      </c>
      <c r="I416" s="301"/>
      <c r="J416" s="301"/>
      <c r="K416" s="2"/>
      <c r="L416" s="2"/>
      <c r="M416" s="252">
        <f>H416/4</f>
        <v>22113</v>
      </c>
      <c r="N416" s="2"/>
      <c r="O416" s="351">
        <v>26000</v>
      </c>
      <c r="P416" s="352">
        <f t="shared" si="20"/>
        <v>6500</v>
      </c>
    </row>
    <row r="417" spans="2:16" ht="24" thickBot="1" x14ac:dyDescent="0.5">
      <c r="B417" s="401"/>
      <c r="C417" s="404"/>
      <c r="D417" s="406"/>
      <c r="E417" s="51" t="s">
        <v>495</v>
      </c>
      <c r="F417" s="51" t="s">
        <v>15</v>
      </c>
      <c r="G417" s="199">
        <v>0.25</v>
      </c>
      <c r="H417" s="253">
        <v>66339</v>
      </c>
      <c r="I417" s="301"/>
      <c r="J417" s="301"/>
      <c r="K417" s="2"/>
      <c r="L417" s="2"/>
      <c r="M417" s="256">
        <f t="shared" ref="M417:M482" si="22">H417/4</f>
        <v>16584.75</v>
      </c>
      <c r="N417" s="2"/>
      <c r="O417" s="351">
        <v>26000</v>
      </c>
      <c r="P417" s="352">
        <f t="shared" si="20"/>
        <v>6500</v>
      </c>
    </row>
    <row r="418" spans="2:16" ht="24" thickBot="1" x14ac:dyDescent="0.5">
      <c r="B418" s="401"/>
      <c r="C418" s="405"/>
      <c r="D418" s="375"/>
      <c r="E418" s="53" t="s">
        <v>496</v>
      </c>
      <c r="F418" s="53" t="s">
        <v>19</v>
      </c>
      <c r="G418" s="158">
        <v>0.5</v>
      </c>
      <c r="H418" s="257">
        <v>44226</v>
      </c>
      <c r="I418" s="301"/>
      <c r="J418" s="301"/>
      <c r="K418" s="2"/>
      <c r="L418" s="2"/>
      <c r="M418" s="258">
        <f t="shared" si="22"/>
        <v>11056.5</v>
      </c>
      <c r="N418" s="2"/>
      <c r="O418" s="351">
        <v>26000</v>
      </c>
      <c r="P418" s="352">
        <f t="shared" si="20"/>
        <v>6500</v>
      </c>
    </row>
    <row r="419" spans="2:16" ht="24" thickBot="1" x14ac:dyDescent="0.5">
      <c r="B419" s="401"/>
      <c r="C419" s="407" t="s">
        <v>99</v>
      </c>
      <c r="D419" s="366" t="s">
        <v>95</v>
      </c>
      <c r="E419" s="110" t="s">
        <v>497</v>
      </c>
      <c r="F419" s="110" t="s">
        <v>34</v>
      </c>
      <c r="G419" s="200" t="s">
        <v>34</v>
      </c>
      <c r="H419" s="259">
        <v>88452</v>
      </c>
      <c r="I419" s="301"/>
      <c r="J419" s="301"/>
      <c r="K419" s="2"/>
      <c r="L419" s="2"/>
      <c r="M419" s="260">
        <f t="shared" si="22"/>
        <v>22113</v>
      </c>
      <c r="N419" s="2"/>
      <c r="O419" s="351">
        <v>26000</v>
      </c>
      <c r="P419" s="352">
        <f t="shared" si="20"/>
        <v>6500</v>
      </c>
    </row>
    <row r="420" spans="2:16" ht="24" thickBot="1" x14ac:dyDescent="0.5">
      <c r="B420" s="401"/>
      <c r="C420" s="408"/>
      <c r="D420" s="410"/>
      <c r="E420" s="45" t="s">
        <v>498</v>
      </c>
      <c r="F420" s="45" t="s">
        <v>15</v>
      </c>
      <c r="G420" s="201">
        <v>0.25</v>
      </c>
      <c r="H420" s="261">
        <v>66339</v>
      </c>
      <c r="I420" s="301"/>
      <c r="J420" s="301"/>
      <c r="K420" s="2"/>
      <c r="L420" s="2"/>
      <c r="M420" s="260">
        <f t="shared" si="22"/>
        <v>16584.75</v>
      </c>
      <c r="N420" s="2"/>
      <c r="O420" s="351">
        <v>26000</v>
      </c>
      <c r="P420" s="352">
        <f t="shared" si="20"/>
        <v>6500</v>
      </c>
    </row>
    <row r="421" spans="2:16" ht="24" thickBot="1" x14ac:dyDescent="0.5">
      <c r="B421" s="402"/>
      <c r="C421" s="409"/>
      <c r="D421" s="367"/>
      <c r="E421" s="113" t="s">
        <v>499</v>
      </c>
      <c r="F421" s="113" t="s">
        <v>19</v>
      </c>
      <c r="G421" s="156">
        <v>0.5</v>
      </c>
      <c r="H421" s="262">
        <v>44226</v>
      </c>
      <c r="I421" s="301"/>
      <c r="J421" s="301"/>
      <c r="K421" s="2"/>
      <c r="L421" s="2"/>
      <c r="M421" s="263">
        <f t="shared" si="22"/>
        <v>11056.5</v>
      </c>
      <c r="N421" s="2"/>
      <c r="O421" s="351">
        <v>26000</v>
      </c>
      <c r="P421" s="352">
        <f t="shared" si="20"/>
        <v>6500</v>
      </c>
    </row>
    <row r="422" spans="2:16" ht="24" thickBot="1" x14ac:dyDescent="0.5">
      <c r="B422" s="368" t="s">
        <v>222</v>
      </c>
      <c r="C422" s="372" t="s">
        <v>103</v>
      </c>
      <c r="D422" s="374" t="s">
        <v>104</v>
      </c>
      <c r="E422" s="55" t="s">
        <v>500</v>
      </c>
      <c r="F422" s="55" t="s">
        <v>37</v>
      </c>
      <c r="G422" s="299">
        <v>0.5</v>
      </c>
      <c r="H422" s="264">
        <v>27556</v>
      </c>
      <c r="I422" s="301"/>
      <c r="J422" s="301"/>
      <c r="K422" s="2"/>
      <c r="L422" s="2"/>
      <c r="M422" s="252">
        <f t="shared" si="22"/>
        <v>6889</v>
      </c>
      <c r="N422" s="2"/>
      <c r="O422" s="351">
        <v>26000</v>
      </c>
      <c r="P422" s="352">
        <f t="shared" si="20"/>
        <v>6500</v>
      </c>
    </row>
    <row r="423" spans="2:16" ht="24" thickBot="1" x14ac:dyDescent="0.5">
      <c r="B423" s="369"/>
      <c r="C423" s="373"/>
      <c r="D423" s="375"/>
      <c r="E423" s="59" t="s">
        <v>501</v>
      </c>
      <c r="F423" s="59" t="s">
        <v>19</v>
      </c>
      <c r="G423" s="160">
        <v>0.5</v>
      </c>
      <c r="H423" s="257">
        <v>27556</v>
      </c>
      <c r="I423" s="301"/>
      <c r="J423" s="301"/>
      <c r="K423" s="2"/>
      <c r="L423" s="2"/>
      <c r="M423" s="258">
        <f t="shared" si="22"/>
        <v>6889</v>
      </c>
      <c r="N423" s="2"/>
      <c r="O423" s="351">
        <v>26000</v>
      </c>
      <c r="P423" s="352">
        <f t="shared" si="20"/>
        <v>6500</v>
      </c>
    </row>
    <row r="424" spans="2:16" ht="24" thickBot="1" x14ac:dyDescent="0.5">
      <c r="B424" s="369"/>
      <c r="C424" s="370" t="s">
        <v>319</v>
      </c>
      <c r="D424" s="395" t="s">
        <v>104</v>
      </c>
      <c r="E424" s="336" t="s">
        <v>578</v>
      </c>
      <c r="F424" s="336" t="s">
        <v>37</v>
      </c>
      <c r="G424" s="337">
        <v>0.5</v>
      </c>
      <c r="H424" s="338">
        <v>27556</v>
      </c>
      <c r="I424" s="301"/>
      <c r="J424" s="301"/>
      <c r="K424" s="2"/>
      <c r="L424" s="2"/>
      <c r="M424" s="260">
        <f t="shared" si="22"/>
        <v>6889</v>
      </c>
      <c r="N424" s="2"/>
      <c r="O424" s="351">
        <v>26000</v>
      </c>
      <c r="P424" s="352">
        <f t="shared" si="20"/>
        <v>6500</v>
      </c>
    </row>
    <row r="425" spans="2:16" ht="24" thickBot="1" x14ac:dyDescent="0.5">
      <c r="B425" s="369"/>
      <c r="C425" s="371"/>
      <c r="D425" s="396"/>
      <c r="E425" s="339" t="s">
        <v>577</v>
      </c>
      <c r="F425" s="339" t="s">
        <v>19</v>
      </c>
      <c r="G425" s="326">
        <v>0.5</v>
      </c>
      <c r="H425" s="293">
        <v>27556</v>
      </c>
      <c r="I425" s="301"/>
      <c r="J425" s="301"/>
      <c r="K425" s="2"/>
      <c r="L425" s="2"/>
      <c r="M425" s="263">
        <f t="shared" si="22"/>
        <v>6889</v>
      </c>
      <c r="N425" s="2"/>
      <c r="O425" s="351">
        <v>26000</v>
      </c>
      <c r="P425" s="352">
        <f t="shared" si="20"/>
        <v>6500</v>
      </c>
    </row>
    <row r="426" spans="2:16" ht="37.5" customHeight="1" thickBot="1" x14ac:dyDescent="0.5">
      <c r="B426" s="369"/>
      <c r="C426" s="309" t="s">
        <v>486</v>
      </c>
      <c r="D426" s="333" t="s">
        <v>113</v>
      </c>
      <c r="E426" s="334" t="s">
        <v>579</v>
      </c>
      <c r="F426" s="241" t="s">
        <v>19</v>
      </c>
      <c r="G426" s="247">
        <v>0.5</v>
      </c>
      <c r="H426" s="335">
        <v>27556</v>
      </c>
      <c r="I426" s="301"/>
      <c r="J426" s="301"/>
      <c r="K426" s="2"/>
      <c r="L426" s="2"/>
      <c r="M426" s="263">
        <f t="shared" si="22"/>
        <v>6889</v>
      </c>
      <c r="N426" s="2"/>
      <c r="O426" s="351">
        <v>26000</v>
      </c>
      <c r="P426" s="352">
        <f t="shared" si="20"/>
        <v>6500</v>
      </c>
    </row>
    <row r="427" spans="2:16" ht="24" thickBot="1" x14ac:dyDescent="0.5">
      <c r="B427" s="369"/>
      <c r="C427" s="372" t="s">
        <v>233</v>
      </c>
      <c r="D427" s="374" t="s">
        <v>113</v>
      </c>
      <c r="E427" s="55" t="s">
        <v>502</v>
      </c>
      <c r="F427" s="55" t="s">
        <v>37</v>
      </c>
      <c r="G427" s="159">
        <v>0.5</v>
      </c>
      <c r="H427" s="264">
        <v>42198</v>
      </c>
      <c r="I427" s="301"/>
      <c r="J427" s="301"/>
      <c r="K427" s="2"/>
      <c r="L427" s="2"/>
      <c r="M427" s="252">
        <f t="shared" si="22"/>
        <v>10549.5</v>
      </c>
      <c r="N427" s="2"/>
      <c r="O427" s="351">
        <v>26000</v>
      </c>
      <c r="P427" s="352">
        <f t="shared" si="20"/>
        <v>6500</v>
      </c>
    </row>
    <row r="428" spans="2:16" ht="24" thickBot="1" x14ac:dyDescent="0.5">
      <c r="B428" s="369"/>
      <c r="C428" s="373"/>
      <c r="D428" s="375"/>
      <c r="E428" s="59" t="s">
        <v>503</v>
      </c>
      <c r="F428" s="59" t="s">
        <v>19</v>
      </c>
      <c r="G428" s="158">
        <v>0.5</v>
      </c>
      <c r="H428" s="257">
        <v>42198</v>
      </c>
      <c r="I428" s="301"/>
      <c r="J428" s="301"/>
      <c r="K428" s="2"/>
      <c r="L428" s="2"/>
      <c r="M428" s="258">
        <f t="shared" si="22"/>
        <v>10549.5</v>
      </c>
      <c r="N428" s="2"/>
      <c r="O428" s="351">
        <v>26000</v>
      </c>
      <c r="P428" s="352">
        <f t="shared" si="20"/>
        <v>6500</v>
      </c>
    </row>
    <row r="429" spans="2:16" ht="24" thickBot="1" x14ac:dyDescent="0.5">
      <c r="B429" s="369"/>
      <c r="C429" s="370" t="s">
        <v>236</v>
      </c>
      <c r="D429" s="366" t="s">
        <v>113</v>
      </c>
      <c r="E429" s="71" t="s">
        <v>504</v>
      </c>
      <c r="F429" s="71" t="s">
        <v>37</v>
      </c>
      <c r="G429" s="161">
        <v>0.5</v>
      </c>
      <c r="H429" s="265">
        <v>42198</v>
      </c>
      <c r="I429" s="301"/>
      <c r="J429" s="301"/>
      <c r="K429" s="2"/>
      <c r="L429" s="2"/>
      <c r="M429" s="260">
        <f t="shared" si="22"/>
        <v>10549.5</v>
      </c>
      <c r="N429" s="2"/>
      <c r="O429" s="351">
        <v>26000</v>
      </c>
      <c r="P429" s="352">
        <f t="shared" si="20"/>
        <v>6500</v>
      </c>
    </row>
    <row r="430" spans="2:16" ht="24" thickBot="1" x14ac:dyDescent="0.5">
      <c r="B430" s="369"/>
      <c r="C430" s="371"/>
      <c r="D430" s="367"/>
      <c r="E430" s="60" t="s">
        <v>505</v>
      </c>
      <c r="F430" s="60" t="s">
        <v>19</v>
      </c>
      <c r="G430" s="156">
        <v>0.5</v>
      </c>
      <c r="H430" s="262">
        <v>42198</v>
      </c>
      <c r="I430" s="301"/>
      <c r="J430" s="301"/>
      <c r="K430" s="2"/>
      <c r="L430" s="2"/>
      <c r="M430" s="263">
        <f t="shared" si="22"/>
        <v>10549.5</v>
      </c>
      <c r="N430" s="2"/>
      <c r="O430" s="351">
        <v>26000</v>
      </c>
      <c r="P430" s="352">
        <f t="shared" si="20"/>
        <v>6500</v>
      </c>
    </row>
    <row r="431" spans="2:16" ht="24" thickBot="1" x14ac:dyDescent="0.5">
      <c r="B431" s="369"/>
      <c r="C431" s="372" t="s">
        <v>402</v>
      </c>
      <c r="D431" s="374" t="s">
        <v>120</v>
      </c>
      <c r="E431" s="55" t="s">
        <v>506</v>
      </c>
      <c r="F431" s="55" t="s">
        <v>37</v>
      </c>
      <c r="G431" s="159">
        <v>0.5</v>
      </c>
      <c r="H431" s="264">
        <v>21141</v>
      </c>
      <c r="I431" s="301"/>
      <c r="J431" s="301"/>
      <c r="K431" s="2"/>
      <c r="L431" s="2"/>
      <c r="M431" s="252">
        <f t="shared" si="22"/>
        <v>5285.25</v>
      </c>
      <c r="N431" s="2"/>
      <c r="O431" s="351">
        <v>21141</v>
      </c>
      <c r="P431" s="352">
        <f t="shared" si="20"/>
        <v>5285.25</v>
      </c>
    </row>
    <row r="432" spans="2:16" ht="24" thickBot="1" x14ac:dyDescent="0.5">
      <c r="B432" s="394"/>
      <c r="C432" s="373"/>
      <c r="D432" s="375"/>
      <c r="E432" s="59" t="s">
        <v>507</v>
      </c>
      <c r="F432" s="59" t="s">
        <v>19</v>
      </c>
      <c r="G432" s="243">
        <v>0.5</v>
      </c>
      <c r="H432" s="257">
        <v>21141</v>
      </c>
      <c r="I432" s="301"/>
      <c r="J432" s="301"/>
      <c r="K432" s="2"/>
      <c r="L432" s="2"/>
      <c r="M432" s="258">
        <f t="shared" si="22"/>
        <v>5285.25</v>
      </c>
      <c r="N432" s="2"/>
      <c r="O432" s="351">
        <v>21141</v>
      </c>
      <c r="P432" s="352">
        <f t="shared" si="20"/>
        <v>5285.25</v>
      </c>
    </row>
    <row r="433" spans="2:16" ht="24" thickBot="1" x14ac:dyDescent="0.5">
      <c r="B433" s="387" t="s">
        <v>242</v>
      </c>
      <c r="C433" s="370" t="s">
        <v>124</v>
      </c>
      <c r="D433" s="366" t="s">
        <v>113</v>
      </c>
      <c r="E433" s="241" t="s">
        <v>508</v>
      </c>
      <c r="F433" s="71" t="s">
        <v>37</v>
      </c>
      <c r="G433" s="244">
        <v>0.5</v>
      </c>
      <c r="H433" s="266">
        <v>21627</v>
      </c>
      <c r="I433" s="301"/>
      <c r="J433" s="301"/>
      <c r="K433" s="2"/>
      <c r="L433" s="2"/>
      <c r="M433" s="260">
        <f t="shared" si="22"/>
        <v>5406.75</v>
      </c>
      <c r="N433" s="2"/>
      <c r="O433" s="351">
        <v>21627</v>
      </c>
      <c r="P433" s="352">
        <f t="shared" si="20"/>
        <v>5406.75</v>
      </c>
    </row>
    <row r="434" spans="2:16" ht="24" thickBot="1" x14ac:dyDescent="0.5">
      <c r="B434" s="388"/>
      <c r="C434" s="371"/>
      <c r="D434" s="367"/>
      <c r="E434" s="339" t="s">
        <v>509</v>
      </c>
      <c r="F434" s="339" t="s">
        <v>19</v>
      </c>
      <c r="G434" s="210">
        <v>0.5</v>
      </c>
      <c r="H434" s="262">
        <v>21627</v>
      </c>
      <c r="I434" s="301"/>
      <c r="J434" s="301"/>
      <c r="K434" s="2"/>
      <c r="L434" s="2"/>
      <c r="M434" s="263">
        <f t="shared" si="22"/>
        <v>5406.75</v>
      </c>
      <c r="N434" s="2"/>
      <c r="O434" s="351">
        <v>21627</v>
      </c>
      <c r="P434" s="352">
        <f t="shared" si="20"/>
        <v>5406.75</v>
      </c>
    </row>
    <row r="435" spans="2:16" ht="24" thickBot="1" x14ac:dyDescent="0.5">
      <c r="B435" s="388"/>
      <c r="C435" s="496" t="s">
        <v>127</v>
      </c>
      <c r="D435" s="381" t="s">
        <v>113</v>
      </c>
      <c r="E435" s="340" t="s">
        <v>510</v>
      </c>
      <c r="F435" s="55" t="s">
        <v>37</v>
      </c>
      <c r="G435" s="342">
        <v>0.5</v>
      </c>
      <c r="H435" s="267">
        <v>21627</v>
      </c>
      <c r="I435" s="301"/>
      <c r="J435" s="301"/>
      <c r="K435" s="2"/>
      <c r="L435" s="2"/>
      <c r="M435" s="288">
        <f t="shared" si="22"/>
        <v>5406.75</v>
      </c>
      <c r="N435" s="2"/>
      <c r="O435" s="351">
        <v>21627</v>
      </c>
      <c r="P435" s="352">
        <f t="shared" si="20"/>
        <v>5406.75</v>
      </c>
    </row>
    <row r="436" spans="2:16" ht="24" thickBot="1" x14ac:dyDescent="0.5">
      <c r="B436" s="388"/>
      <c r="C436" s="497"/>
      <c r="D436" s="382"/>
      <c r="E436" s="278" t="s">
        <v>511</v>
      </c>
      <c r="F436" s="59" t="s">
        <v>19</v>
      </c>
      <c r="G436" s="343"/>
      <c r="H436" s="274">
        <v>21627</v>
      </c>
      <c r="I436" s="301"/>
      <c r="J436" s="301"/>
      <c r="K436" s="2"/>
      <c r="L436" s="2"/>
      <c r="M436" s="341">
        <f t="shared" si="22"/>
        <v>5406.75</v>
      </c>
      <c r="N436" s="2"/>
      <c r="O436" s="351">
        <v>21627</v>
      </c>
      <c r="P436" s="352">
        <f t="shared" si="20"/>
        <v>5406.75</v>
      </c>
    </row>
    <row r="437" spans="2:16" ht="24" thickBot="1" x14ac:dyDescent="0.5">
      <c r="B437" s="388"/>
      <c r="C437" s="370" t="s">
        <v>50</v>
      </c>
      <c r="D437" s="366" t="s">
        <v>113</v>
      </c>
      <c r="E437" s="71" t="s">
        <v>512</v>
      </c>
      <c r="F437" s="71" t="s">
        <v>37</v>
      </c>
      <c r="G437" s="161">
        <v>0.5</v>
      </c>
      <c r="H437" s="266">
        <v>21627</v>
      </c>
      <c r="I437" s="301"/>
      <c r="J437" s="301"/>
      <c r="K437" s="2"/>
      <c r="L437" s="2"/>
      <c r="M437" s="260">
        <f t="shared" si="22"/>
        <v>5406.75</v>
      </c>
      <c r="N437" s="2"/>
      <c r="O437" s="351">
        <v>21627</v>
      </c>
      <c r="P437" s="352">
        <f t="shared" si="20"/>
        <v>5406.75</v>
      </c>
    </row>
    <row r="438" spans="2:16" ht="24" thickBot="1" x14ac:dyDescent="0.5">
      <c r="B438" s="388"/>
      <c r="C438" s="371"/>
      <c r="D438" s="367"/>
      <c r="E438" s="60" t="s">
        <v>513</v>
      </c>
      <c r="F438" s="60" t="s">
        <v>19</v>
      </c>
      <c r="G438" s="156">
        <v>0.5</v>
      </c>
      <c r="H438" s="262">
        <v>21627</v>
      </c>
      <c r="I438" s="301"/>
      <c r="J438" s="301"/>
      <c r="K438" s="2"/>
      <c r="L438" s="2"/>
      <c r="M438" s="263">
        <f t="shared" si="22"/>
        <v>5406.75</v>
      </c>
      <c r="N438" s="2"/>
      <c r="O438" s="351">
        <v>21627</v>
      </c>
      <c r="P438" s="352">
        <f t="shared" si="20"/>
        <v>5406.75</v>
      </c>
    </row>
    <row r="439" spans="2:16" ht="24" thickBot="1" x14ac:dyDescent="0.5">
      <c r="B439" s="388"/>
      <c r="C439" s="372" t="s">
        <v>54</v>
      </c>
      <c r="D439" s="374" t="s">
        <v>113</v>
      </c>
      <c r="E439" s="55" t="s">
        <v>514</v>
      </c>
      <c r="F439" s="55" t="s">
        <v>37</v>
      </c>
      <c r="G439" s="157">
        <v>0.5</v>
      </c>
      <c r="H439" s="267">
        <v>21627</v>
      </c>
      <c r="I439" s="301"/>
      <c r="J439" s="301"/>
      <c r="K439" s="2"/>
      <c r="L439" s="2"/>
      <c r="M439" s="252">
        <f t="shared" si="22"/>
        <v>5406.75</v>
      </c>
      <c r="N439" s="2"/>
      <c r="O439" s="351">
        <v>21627</v>
      </c>
      <c r="P439" s="352">
        <f t="shared" si="20"/>
        <v>5406.75</v>
      </c>
    </row>
    <row r="440" spans="2:16" ht="24" thickBot="1" x14ac:dyDescent="0.5">
      <c r="B440" s="388"/>
      <c r="C440" s="373"/>
      <c r="D440" s="375"/>
      <c r="E440" s="59" t="s">
        <v>515</v>
      </c>
      <c r="F440" s="59" t="s">
        <v>19</v>
      </c>
      <c r="G440" s="158">
        <v>0.5</v>
      </c>
      <c r="H440" s="274">
        <v>21627</v>
      </c>
      <c r="I440" s="301"/>
      <c r="J440" s="301"/>
      <c r="K440" s="2"/>
      <c r="L440" s="2"/>
      <c r="M440" s="258">
        <f t="shared" si="22"/>
        <v>5406.75</v>
      </c>
      <c r="N440" s="2"/>
      <c r="O440" s="351">
        <v>21627</v>
      </c>
      <c r="P440" s="352">
        <f t="shared" si="20"/>
        <v>5406.75</v>
      </c>
    </row>
    <row r="441" spans="2:16" ht="24" thickBot="1" x14ac:dyDescent="0.5">
      <c r="B441" s="388"/>
      <c r="C441" s="370" t="s">
        <v>140</v>
      </c>
      <c r="D441" s="366" t="s">
        <v>113</v>
      </c>
      <c r="E441" s="71" t="s">
        <v>516</v>
      </c>
      <c r="F441" s="71" t="s">
        <v>37</v>
      </c>
      <c r="G441" s="161">
        <v>0.5</v>
      </c>
      <c r="H441" s="266">
        <v>21627</v>
      </c>
      <c r="I441" s="301"/>
      <c r="J441" s="301"/>
      <c r="K441" s="2"/>
      <c r="L441" s="2"/>
      <c r="M441" s="260">
        <f t="shared" si="22"/>
        <v>5406.75</v>
      </c>
      <c r="N441" s="2"/>
      <c r="O441" s="351">
        <v>21627</v>
      </c>
      <c r="P441" s="352">
        <f t="shared" si="20"/>
        <v>5406.75</v>
      </c>
    </row>
    <row r="442" spans="2:16" ht="24" thickBot="1" x14ac:dyDescent="0.5">
      <c r="B442" s="388"/>
      <c r="C442" s="371"/>
      <c r="D442" s="367"/>
      <c r="E442" s="60" t="s">
        <v>517</v>
      </c>
      <c r="F442" s="60" t="s">
        <v>19</v>
      </c>
      <c r="G442" s="156">
        <v>0.5</v>
      </c>
      <c r="H442" s="262">
        <v>21627</v>
      </c>
      <c r="I442" s="301"/>
      <c r="J442" s="301"/>
      <c r="K442" s="2"/>
      <c r="L442" s="2"/>
      <c r="M442" s="263">
        <f t="shared" si="22"/>
        <v>5406.75</v>
      </c>
      <c r="N442" s="2"/>
      <c r="O442" s="351">
        <v>21627</v>
      </c>
      <c r="P442" s="352">
        <f t="shared" si="20"/>
        <v>5406.75</v>
      </c>
    </row>
    <row r="443" spans="2:16" ht="24" thickBot="1" x14ac:dyDescent="0.5">
      <c r="B443" s="388"/>
      <c r="C443" s="372" t="s">
        <v>144</v>
      </c>
      <c r="D443" s="374" t="s">
        <v>113</v>
      </c>
      <c r="E443" s="55" t="s">
        <v>518</v>
      </c>
      <c r="F443" s="55" t="s">
        <v>37</v>
      </c>
      <c r="G443" s="157">
        <v>0.5</v>
      </c>
      <c r="H443" s="267">
        <v>21627</v>
      </c>
      <c r="I443" s="301"/>
      <c r="J443" s="301"/>
      <c r="K443" s="2"/>
      <c r="L443" s="2"/>
      <c r="M443" s="252">
        <f t="shared" si="22"/>
        <v>5406.75</v>
      </c>
      <c r="N443" s="2"/>
      <c r="O443" s="351">
        <v>21627</v>
      </c>
      <c r="P443" s="352">
        <f t="shared" si="20"/>
        <v>5406.75</v>
      </c>
    </row>
    <row r="444" spans="2:16" ht="24" thickBot="1" x14ac:dyDescent="0.5">
      <c r="B444" s="388"/>
      <c r="C444" s="373"/>
      <c r="D444" s="375"/>
      <c r="E444" s="59" t="s">
        <v>519</v>
      </c>
      <c r="F444" s="59" t="s">
        <v>19</v>
      </c>
      <c r="G444" s="158">
        <v>0.5</v>
      </c>
      <c r="H444" s="274">
        <v>21627</v>
      </c>
      <c r="I444" s="301"/>
      <c r="J444" s="301"/>
      <c r="K444" s="2"/>
      <c r="L444" s="2"/>
      <c r="M444" s="258">
        <f t="shared" si="22"/>
        <v>5406.75</v>
      </c>
      <c r="N444" s="2"/>
      <c r="O444" s="351">
        <v>21627</v>
      </c>
      <c r="P444" s="352">
        <f t="shared" si="20"/>
        <v>5406.75</v>
      </c>
    </row>
    <row r="445" spans="2:16" ht="24" thickBot="1" x14ac:dyDescent="0.5">
      <c r="B445" s="388"/>
      <c r="C445" s="370" t="s">
        <v>57</v>
      </c>
      <c r="D445" s="366" t="s">
        <v>113</v>
      </c>
      <c r="E445" s="71" t="s">
        <v>520</v>
      </c>
      <c r="F445" s="71" t="s">
        <v>37</v>
      </c>
      <c r="G445" s="161">
        <v>0.5</v>
      </c>
      <c r="H445" s="265">
        <v>27022</v>
      </c>
      <c r="I445" s="301"/>
      <c r="J445" s="301"/>
      <c r="K445" s="2"/>
      <c r="L445" s="2"/>
      <c r="M445" s="260">
        <f t="shared" si="22"/>
        <v>6755.5</v>
      </c>
      <c r="N445" s="2"/>
      <c r="O445" s="351">
        <v>26000</v>
      </c>
      <c r="P445" s="352">
        <f t="shared" si="20"/>
        <v>6500</v>
      </c>
    </row>
    <row r="446" spans="2:16" ht="24" thickBot="1" x14ac:dyDescent="0.5">
      <c r="B446" s="388"/>
      <c r="C446" s="371"/>
      <c r="D446" s="367"/>
      <c r="E446" s="60" t="s">
        <v>521</v>
      </c>
      <c r="F446" s="60" t="s">
        <v>19</v>
      </c>
      <c r="G446" s="156">
        <v>0.5</v>
      </c>
      <c r="H446" s="262">
        <v>27022</v>
      </c>
      <c r="I446" s="301"/>
      <c r="J446" s="301"/>
      <c r="K446" s="2"/>
      <c r="L446" s="2"/>
      <c r="M446" s="263">
        <f t="shared" si="22"/>
        <v>6755.5</v>
      </c>
      <c r="N446" s="2"/>
      <c r="O446" s="351">
        <v>26000</v>
      </c>
      <c r="P446" s="352">
        <f t="shared" si="20"/>
        <v>6500</v>
      </c>
    </row>
    <row r="447" spans="2:16" ht="24" thickBot="1" x14ac:dyDescent="0.5">
      <c r="B447" s="388"/>
      <c r="C447" s="372" t="s">
        <v>156</v>
      </c>
      <c r="D447" s="374" t="s">
        <v>113</v>
      </c>
      <c r="E447" s="55" t="s">
        <v>522</v>
      </c>
      <c r="F447" s="55" t="s">
        <v>37</v>
      </c>
      <c r="G447" s="157">
        <v>0.5</v>
      </c>
      <c r="H447" s="264">
        <v>27022</v>
      </c>
      <c r="I447" s="301"/>
      <c r="J447" s="301"/>
      <c r="K447" s="2"/>
      <c r="L447" s="2"/>
      <c r="M447" s="252">
        <f t="shared" si="22"/>
        <v>6755.5</v>
      </c>
      <c r="N447" s="2"/>
      <c r="O447" s="351">
        <v>26000</v>
      </c>
      <c r="P447" s="352">
        <f t="shared" si="20"/>
        <v>6500</v>
      </c>
    </row>
    <row r="448" spans="2:16" ht="24" thickBot="1" x14ac:dyDescent="0.5">
      <c r="B448" s="389"/>
      <c r="C448" s="373"/>
      <c r="D448" s="375"/>
      <c r="E448" s="59" t="s">
        <v>523</v>
      </c>
      <c r="F448" s="59" t="s">
        <v>19</v>
      </c>
      <c r="G448" s="248">
        <v>0.5</v>
      </c>
      <c r="H448" s="257">
        <v>27022</v>
      </c>
      <c r="I448" s="301"/>
      <c r="J448" s="301"/>
      <c r="K448" s="2"/>
      <c r="L448" s="2"/>
      <c r="M448" s="258">
        <f t="shared" si="22"/>
        <v>6755.5</v>
      </c>
      <c r="N448" s="2"/>
      <c r="O448" s="351">
        <v>26000</v>
      </c>
      <c r="P448" s="352">
        <f t="shared" si="20"/>
        <v>6500</v>
      </c>
    </row>
    <row r="449" spans="2:16" ht="24" thickBot="1" x14ac:dyDescent="0.5">
      <c r="B449" s="368" t="s">
        <v>262</v>
      </c>
      <c r="C449" s="370" t="s">
        <v>263</v>
      </c>
      <c r="D449" s="61" t="s">
        <v>95</v>
      </c>
      <c r="E449" s="110" t="s">
        <v>524</v>
      </c>
      <c r="F449" s="71" t="s">
        <v>37</v>
      </c>
      <c r="G449" s="161">
        <v>0.5</v>
      </c>
      <c r="H449" s="265">
        <v>31590</v>
      </c>
      <c r="I449" s="301"/>
      <c r="J449" s="301"/>
      <c r="K449" s="2"/>
      <c r="L449" s="2"/>
      <c r="M449" s="260">
        <f t="shared" si="22"/>
        <v>7897.5</v>
      </c>
      <c r="N449" s="2"/>
      <c r="O449" s="351">
        <v>26000</v>
      </c>
      <c r="P449" s="352">
        <f t="shared" si="20"/>
        <v>6500</v>
      </c>
    </row>
    <row r="450" spans="2:16" ht="24" thickBot="1" x14ac:dyDescent="0.5">
      <c r="B450" s="369"/>
      <c r="C450" s="371"/>
      <c r="D450" s="61"/>
      <c r="E450" s="113" t="s">
        <v>525</v>
      </c>
      <c r="F450" s="60" t="s">
        <v>19</v>
      </c>
      <c r="G450" s="156">
        <v>0.5</v>
      </c>
      <c r="H450" s="266">
        <v>31590</v>
      </c>
      <c r="I450" s="301"/>
      <c r="J450" s="301"/>
      <c r="K450" s="2"/>
      <c r="L450" s="2"/>
      <c r="M450" s="263">
        <f t="shared" si="22"/>
        <v>7897.5</v>
      </c>
      <c r="N450" s="2"/>
      <c r="O450" s="351">
        <v>26000</v>
      </c>
      <c r="P450" s="352">
        <f t="shared" si="20"/>
        <v>6500</v>
      </c>
    </row>
    <row r="451" spans="2:16" ht="24" thickBot="1" x14ac:dyDescent="0.5">
      <c r="B451" s="369"/>
      <c r="C451" s="372" t="s">
        <v>267</v>
      </c>
      <c r="D451" s="279" t="s">
        <v>120</v>
      </c>
      <c r="E451" s="49" t="s">
        <v>526</v>
      </c>
      <c r="F451" s="55" t="s">
        <v>37</v>
      </c>
      <c r="G451" s="157">
        <v>0.5</v>
      </c>
      <c r="H451" s="264">
        <v>31590</v>
      </c>
      <c r="I451" s="301"/>
      <c r="J451" s="301"/>
      <c r="K451" s="2"/>
      <c r="L451" s="2"/>
      <c r="M451" s="252">
        <f t="shared" si="22"/>
        <v>7897.5</v>
      </c>
      <c r="N451" s="2"/>
      <c r="O451" s="351">
        <v>26000</v>
      </c>
      <c r="P451" s="352">
        <f t="shared" si="20"/>
        <v>6500</v>
      </c>
    </row>
    <row r="452" spans="2:16" ht="24" thickBot="1" x14ac:dyDescent="0.5">
      <c r="B452" s="369"/>
      <c r="C452" s="373"/>
      <c r="D452" s="280"/>
      <c r="E452" s="53" t="s">
        <v>527</v>
      </c>
      <c r="F452" s="59" t="s">
        <v>19</v>
      </c>
      <c r="G452" s="158">
        <v>0.5</v>
      </c>
      <c r="H452" s="257">
        <v>31590</v>
      </c>
      <c r="I452" s="301"/>
      <c r="J452" s="301"/>
      <c r="K452" s="2"/>
      <c r="L452" s="2"/>
      <c r="M452" s="258">
        <f t="shared" si="22"/>
        <v>7897.5</v>
      </c>
      <c r="N452" s="2"/>
      <c r="O452" s="351">
        <v>26000</v>
      </c>
      <c r="P452" s="352">
        <f t="shared" si="20"/>
        <v>6500</v>
      </c>
    </row>
    <row r="453" spans="2:16" ht="24" thickBot="1" x14ac:dyDescent="0.5">
      <c r="B453" s="369"/>
      <c r="C453" s="370" t="s">
        <v>424</v>
      </c>
      <c r="D453" s="61" t="s">
        <v>120</v>
      </c>
      <c r="E453" s="110" t="s">
        <v>528</v>
      </c>
      <c r="F453" s="71" t="s">
        <v>37</v>
      </c>
      <c r="G453" s="161">
        <v>0.5</v>
      </c>
      <c r="H453" s="265">
        <v>31590</v>
      </c>
      <c r="I453" s="301"/>
      <c r="J453" s="301"/>
      <c r="K453" s="2"/>
      <c r="L453" s="2"/>
      <c r="M453" s="260">
        <f t="shared" si="22"/>
        <v>7897.5</v>
      </c>
      <c r="N453" s="2"/>
      <c r="O453" s="351">
        <v>26000</v>
      </c>
      <c r="P453" s="352">
        <f t="shared" si="20"/>
        <v>6500</v>
      </c>
    </row>
    <row r="454" spans="2:16" ht="24" thickBot="1" x14ac:dyDescent="0.5">
      <c r="B454" s="369"/>
      <c r="C454" s="371"/>
      <c r="D454" s="61"/>
      <c r="E454" s="113" t="s">
        <v>529</v>
      </c>
      <c r="F454" s="60" t="s">
        <v>19</v>
      </c>
      <c r="G454" s="156">
        <v>0.5</v>
      </c>
      <c r="H454" s="262">
        <v>31590</v>
      </c>
      <c r="I454" s="301"/>
      <c r="J454" s="301"/>
      <c r="K454" s="2"/>
      <c r="L454" s="2"/>
      <c r="M454" s="263">
        <f t="shared" si="22"/>
        <v>7897.5</v>
      </c>
      <c r="N454" s="2"/>
      <c r="O454" s="351">
        <v>26000</v>
      </c>
      <c r="P454" s="352">
        <f t="shared" si="20"/>
        <v>6500</v>
      </c>
    </row>
    <row r="455" spans="2:16" ht="24" thickBot="1" x14ac:dyDescent="0.5">
      <c r="B455" s="369"/>
      <c r="C455" s="372" t="s">
        <v>353</v>
      </c>
      <c r="D455" s="279" t="s">
        <v>113</v>
      </c>
      <c r="E455" s="49" t="s">
        <v>530</v>
      </c>
      <c r="F455" s="55" t="s">
        <v>37</v>
      </c>
      <c r="G455" s="157">
        <v>0.5</v>
      </c>
      <c r="H455" s="264">
        <v>32146</v>
      </c>
      <c r="I455" s="301"/>
      <c r="J455" s="301"/>
      <c r="K455" s="2"/>
      <c r="L455" s="2"/>
      <c r="M455" s="252">
        <f t="shared" si="22"/>
        <v>8036.5</v>
      </c>
      <c r="N455" s="2"/>
      <c r="O455" s="351">
        <v>26000</v>
      </c>
      <c r="P455" s="352">
        <f t="shared" si="20"/>
        <v>6500</v>
      </c>
    </row>
    <row r="456" spans="2:16" ht="24" thickBot="1" x14ac:dyDescent="0.5">
      <c r="B456" s="369"/>
      <c r="C456" s="373"/>
      <c r="D456" s="280"/>
      <c r="E456" s="53" t="s">
        <v>531</v>
      </c>
      <c r="F456" s="59" t="s">
        <v>19</v>
      </c>
      <c r="G456" s="158">
        <v>0.5</v>
      </c>
      <c r="H456" s="257">
        <v>32146</v>
      </c>
      <c r="I456" s="301"/>
      <c r="J456" s="301"/>
      <c r="K456" s="2"/>
      <c r="L456" s="2"/>
      <c r="M456" s="258">
        <f t="shared" si="22"/>
        <v>8036.5</v>
      </c>
      <c r="N456" s="2"/>
      <c r="O456" s="351">
        <v>26000</v>
      </c>
      <c r="P456" s="352">
        <f t="shared" si="20"/>
        <v>6500</v>
      </c>
    </row>
    <row r="457" spans="2:16" ht="24" thickBot="1" x14ac:dyDescent="0.5">
      <c r="B457" s="369"/>
      <c r="C457" s="370" t="s">
        <v>65</v>
      </c>
      <c r="D457" s="117" t="s">
        <v>95</v>
      </c>
      <c r="E457" s="110" t="s">
        <v>532</v>
      </c>
      <c r="F457" s="71" t="s">
        <v>37</v>
      </c>
      <c r="G457" s="161">
        <v>0.5</v>
      </c>
      <c r="H457" s="265">
        <v>29403</v>
      </c>
      <c r="I457" s="301"/>
      <c r="J457" s="301"/>
      <c r="K457" s="2"/>
      <c r="L457" s="2"/>
      <c r="M457" s="260">
        <f t="shared" si="22"/>
        <v>7350.75</v>
      </c>
      <c r="N457" s="2"/>
      <c r="O457" s="351">
        <v>26000</v>
      </c>
      <c r="P457" s="352">
        <f t="shared" si="20"/>
        <v>6500</v>
      </c>
    </row>
    <row r="458" spans="2:16" ht="24" thickBot="1" x14ac:dyDescent="0.5">
      <c r="B458" s="369"/>
      <c r="C458" s="371"/>
      <c r="D458" s="281"/>
      <c r="E458" s="113" t="s">
        <v>533</v>
      </c>
      <c r="F458" s="60" t="s">
        <v>19</v>
      </c>
      <c r="G458" s="156">
        <v>0.5</v>
      </c>
      <c r="H458" s="262">
        <v>29403</v>
      </c>
      <c r="I458" s="301"/>
      <c r="J458" s="301"/>
      <c r="K458" s="2"/>
      <c r="L458" s="2"/>
      <c r="M458" s="263">
        <f t="shared" si="22"/>
        <v>7350.75</v>
      </c>
      <c r="N458" s="2"/>
      <c r="O458" s="351">
        <v>26000</v>
      </c>
      <c r="P458" s="352">
        <f t="shared" si="20"/>
        <v>6500</v>
      </c>
    </row>
    <row r="459" spans="2:16" ht="24" thickBot="1" x14ac:dyDescent="0.5">
      <c r="B459" s="369"/>
      <c r="C459" s="372" t="s">
        <v>171</v>
      </c>
      <c r="D459" s="90" t="s">
        <v>95</v>
      </c>
      <c r="E459" s="49" t="s">
        <v>534</v>
      </c>
      <c r="F459" s="55" t="s">
        <v>37</v>
      </c>
      <c r="G459" s="157">
        <v>0.5</v>
      </c>
      <c r="H459" s="264">
        <v>29403</v>
      </c>
      <c r="I459" s="301"/>
      <c r="J459" s="301"/>
      <c r="K459" s="2"/>
      <c r="L459" s="2"/>
      <c r="M459" s="252">
        <f t="shared" si="22"/>
        <v>7350.75</v>
      </c>
      <c r="N459" s="2"/>
      <c r="O459" s="351">
        <v>26000</v>
      </c>
      <c r="P459" s="352">
        <f t="shared" si="20"/>
        <v>6500</v>
      </c>
    </row>
    <row r="460" spans="2:16" ht="24" thickBot="1" x14ac:dyDescent="0.5">
      <c r="B460" s="394"/>
      <c r="C460" s="373"/>
      <c r="D460" s="89"/>
      <c r="E460" s="53" t="s">
        <v>535</v>
      </c>
      <c r="F460" s="59" t="s">
        <v>19</v>
      </c>
      <c r="G460" s="158">
        <v>0.5</v>
      </c>
      <c r="H460" s="257">
        <v>29403</v>
      </c>
      <c r="I460" s="301"/>
      <c r="J460" s="301"/>
      <c r="K460" s="2"/>
      <c r="L460" s="2"/>
      <c r="M460" s="258">
        <f t="shared" si="22"/>
        <v>7350.75</v>
      </c>
      <c r="N460" s="2"/>
      <c r="O460" s="351">
        <v>26000</v>
      </c>
      <c r="P460" s="352">
        <f t="shared" si="20"/>
        <v>6500</v>
      </c>
    </row>
    <row r="461" spans="2:16" ht="24" thickBot="1" x14ac:dyDescent="0.5">
      <c r="B461" s="387" t="s">
        <v>174</v>
      </c>
      <c r="C461" s="391" t="s">
        <v>175</v>
      </c>
      <c r="D461" s="392" t="s">
        <v>95</v>
      </c>
      <c r="E461" s="336" t="s">
        <v>537</v>
      </c>
      <c r="F461" s="336" t="s">
        <v>37</v>
      </c>
      <c r="G461" s="316">
        <v>0.5</v>
      </c>
      <c r="H461" s="338">
        <v>32468</v>
      </c>
      <c r="I461" s="301"/>
      <c r="J461" s="301"/>
      <c r="K461" s="2"/>
      <c r="L461" s="2"/>
      <c r="M461" s="260">
        <f t="shared" si="22"/>
        <v>8117</v>
      </c>
      <c r="N461" s="2"/>
      <c r="O461" s="351">
        <v>26000</v>
      </c>
      <c r="P461" s="352">
        <f t="shared" si="20"/>
        <v>6500</v>
      </c>
    </row>
    <row r="462" spans="2:16" ht="24" thickBot="1" x14ac:dyDescent="0.5">
      <c r="B462" s="388"/>
      <c r="C462" s="384"/>
      <c r="D462" s="393"/>
      <c r="E462" s="339" t="s">
        <v>538</v>
      </c>
      <c r="F462" s="339" t="s">
        <v>19</v>
      </c>
      <c r="G462" s="326">
        <v>0.5</v>
      </c>
      <c r="H462" s="344">
        <v>32468</v>
      </c>
      <c r="I462" s="301"/>
      <c r="J462" s="301"/>
      <c r="K462" s="2"/>
      <c r="L462" s="2"/>
      <c r="M462" s="263">
        <f t="shared" si="22"/>
        <v>8117</v>
      </c>
      <c r="N462" s="2"/>
      <c r="O462" s="351">
        <v>26000</v>
      </c>
      <c r="P462" s="352">
        <f t="shared" si="20"/>
        <v>6500</v>
      </c>
    </row>
    <row r="463" spans="2:16" ht="24" thickBot="1" x14ac:dyDescent="0.5">
      <c r="B463" s="388"/>
      <c r="C463" s="372" t="s">
        <v>536</v>
      </c>
      <c r="D463" s="385" t="s">
        <v>95</v>
      </c>
      <c r="E463" s="55" t="s">
        <v>580</v>
      </c>
      <c r="F463" s="55" t="s">
        <v>37</v>
      </c>
      <c r="G463" s="205">
        <v>0.5</v>
      </c>
      <c r="H463" s="264">
        <v>30278</v>
      </c>
      <c r="I463" s="301"/>
      <c r="J463" s="301"/>
      <c r="K463" s="2"/>
      <c r="L463" s="2"/>
      <c r="M463" s="256">
        <f t="shared" ref="M463:M464" si="23">H463/4</f>
        <v>7569.5</v>
      </c>
      <c r="N463" s="2"/>
      <c r="O463" s="351">
        <v>26000</v>
      </c>
      <c r="P463" s="352">
        <f t="shared" si="20"/>
        <v>6500</v>
      </c>
    </row>
    <row r="464" spans="2:16" ht="24" thickBot="1" x14ac:dyDescent="0.5">
      <c r="B464" s="388"/>
      <c r="C464" s="373"/>
      <c r="D464" s="386"/>
      <c r="E464" s="59" t="s">
        <v>539</v>
      </c>
      <c r="F464" s="59" t="s">
        <v>19</v>
      </c>
      <c r="G464" s="158">
        <v>0.5</v>
      </c>
      <c r="H464" s="290">
        <v>30278</v>
      </c>
      <c r="I464" s="301"/>
      <c r="J464" s="301"/>
      <c r="K464" s="2"/>
      <c r="L464" s="2"/>
      <c r="M464" s="341">
        <f t="shared" si="23"/>
        <v>7569.5</v>
      </c>
      <c r="N464" s="2"/>
      <c r="O464" s="351">
        <v>26000</v>
      </c>
      <c r="P464" s="352">
        <f t="shared" si="20"/>
        <v>6500</v>
      </c>
    </row>
    <row r="465" spans="2:16" ht="42.75" customHeight="1" thickBot="1" x14ac:dyDescent="0.5">
      <c r="B465" s="388"/>
      <c r="C465" s="282" t="s">
        <v>435</v>
      </c>
      <c r="D465" s="61" t="s">
        <v>95</v>
      </c>
      <c r="E465" s="241" t="s">
        <v>540</v>
      </c>
      <c r="F465" s="241" t="s">
        <v>19</v>
      </c>
      <c r="G465" s="247">
        <v>0.5</v>
      </c>
      <c r="H465" s="266">
        <v>24300</v>
      </c>
      <c r="I465" s="301"/>
      <c r="J465" s="301"/>
      <c r="K465" s="2"/>
      <c r="L465" s="2"/>
      <c r="M465" s="263">
        <f t="shared" si="22"/>
        <v>6075</v>
      </c>
      <c r="N465" s="2"/>
      <c r="O465" s="351">
        <v>24300</v>
      </c>
      <c r="P465" s="352">
        <f t="shared" si="20"/>
        <v>6075</v>
      </c>
    </row>
    <row r="466" spans="2:16" ht="24" thickBot="1" x14ac:dyDescent="0.5">
      <c r="B466" s="388"/>
      <c r="C466" s="372" t="s">
        <v>179</v>
      </c>
      <c r="D466" s="385" t="s">
        <v>95</v>
      </c>
      <c r="E466" s="55" t="s">
        <v>541</v>
      </c>
      <c r="F466" s="55" t="s">
        <v>37</v>
      </c>
      <c r="G466" s="157">
        <v>0.5</v>
      </c>
      <c r="H466" s="264">
        <v>24300</v>
      </c>
      <c r="I466" s="301"/>
      <c r="J466" s="301"/>
      <c r="K466" s="2"/>
      <c r="L466" s="2"/>
      <c r="M466" s="252">
        <f t="shared" si="22"/>
        <v>6075</v>
      </c>
      <c r="N466" s="2"/>
      <c r="O466" s="351">
        <v>24300</v>
      </c>
      <c r="P466" s="352">
        <f t="shared" si="20"/>
        <v>6075</v>
      </c>
    </row>
    <row r="467" spans="2:16" ht="24" thickBot="1" x14ac:dyDescent="0.5">
      <c r="B467" s="388"/>
      <c r="C467" s="373"/>
      <c r="D467" s="386"/>
      <c r="E467" s="59" t="s">
        <v>542</v>
      </c>
      <c r="F467" s="59" t="s">
        <v>19</v>
      </c>
      <c r="G467" s="158">
        <v>0.5</v>
      </c>
      <c r="H467" s="257">
        <v>24300</v>
      </c>
      <c r="I467" s="301"/>
      <c r="J467" s="301"/>
      <c r="K467" s="2"/>
      <c r="L467" s="2"/>
      <c r="M467" s="258">
        <f t="shared" si="22"/>
        <v>6075</v>
      </c>
      <c r="N467" s="2"/>
      <c r="O467" s="351">
        <v>24300</v>
      </c>
      <c r="P467" s="352">
        <f t="shared" si="20"/>
        <v>6075</v>
      </c>
    </row>
    <row r="468" spans="2:16" ht="24" thickBot="1" x14ac:dyDescent="0.5">
      <c r="B468" s="388"/>
      <c r="C468" s="391" t="s">
        <v>364</v>
      </c>
      <c r="D468" s="392" t="s">
        <v>95</v>
      </c>
      <c r="E468" s="336" t="s">
        <v>543</v>
      </c>
      <c r="F468" s="336" t="s">
        <v>37</v>
      </c>
      <c r="G468" s="337">
        <v>0.5</v>
      </c>
      <c r="H468" s="338">
        <v>29160</v>
      </c>
      <c r="I468" s="301"/>
      <c r="J468" s="301"/>
      <c r="K468" s="2"/>
      <c r="L468" s="2"/>
      <c r="M468" s="260">
        <f t="shared" si="22"/>
        <v>7290</v>
      </c>
      <c r="N468" s="2"/>
      <c r="O468" s="351">
        <v>26000</v>
      </c>
      <c r="P468" s="352">
        <f t="shared" si="20"/>
        <v>6500</v>
      </c>
    </row>
    <row r="469" spans="2:16" ht="24" thickBot="1" x14ac:dyDescent="0.5">
      <c r="B469" s="388"/>
      <c r="C469" s="384"/>
      <c r="D469" s="393"/>
      <c r="E469" s="339" t="s">
        <v>544</v>
      </c>
      <c r="F469" s="339" t="s">
        <v>19</v>
      </c>
      <c r="G469" s="326">
        <v>0.5</v>
      </c>
      <c r="H469" s="293">
        <v>29160</v>
      </c>
      <c r="I469" s="301"/>
      <c r="J469" s="301"/>
      <c r="K469" s="2"/>
      <c r="L469" s="2"/>
      <c r="M469" s="263">
        <f t="shared" si="22"/>
        <v>7290</v>
      </c>
      <c r="N469" s="2"/>
      <c r="O469" s="351">
        <v>26000</v>
      </c>
      <c r="P469" s="352">
        <f t="shared" si="20"/>
        <v>6500</v>
      </c>
    </row>
    <row r="470" spans="2:16" ht="33.75" customHeight="1" thickBot="1" x14ac:dyDescent="0.5">
      <c r="B470" s="388"/>
      <c r="C470" s="282" t="s">
        <v>441</v>
      </c>
      <c r="D470" s="61" t="s">
        <v>95</v>
      </c>
      <c r="E470" s="241" t="s">
        <v>545</v>
      </c>
      <c r="F470" s="241" t="s">
        <v>19</v>
      </c>
      <c r="G470" s="247">
        <v>0.5</v>
      </c>
      <c r="H470" s="266">
        <v>24300</v>
      </c>
      <c r="I470" s="301"/>
      <c r="J470" s="301"/>
      <c r="K470" s="2"/>
      <c r="L470" s="2"/>
      <c r="M470" s="263">
        <f t="shared" si="22"/>
        <v>6075</v>
      </c>
      <c r="N470" s="2"/>
      <c r="O470" s="351">
        <v>24300</v>
      </c>
      <c r="P470" s="352">
        <f t="shared" si="20"/>
        <v>6075</v>
      </c>
    </row>
    <row r="471" spans="2:16" ht="24" thickBot="1" x14ac:dyDescent="0.5">
      <c r="B471" s="388"/>
      <c r="C471" s="372" t="s">
        <v>186</v>
      </c>
      <c r="D471" s="385" t="s">
        <v>95</v>
      </c>
      <c r="E471" s="55" t="s">
        <v>581</v>
      </c>
      <c r="F471" s="55" t="s">
        <v>37</v>
      </c>
      <c r="G471" s="157">
        <v>0.5</v>
      </c>
      <c r="H471" s="264">
        <v>24300</v>
      </c>
      <c r="I471" s="301"/>
      <c r="J471" s="301"/>
      <c r="K471" s="2"/>
      <c r="L471" s="2"/>
      <c r="M471" s="252">
        <f t="shared" si="22"/>
        <v>6075</v>
      </c>
      <c r="N471" s="2"/>
      <c r="O471" s="351">
        <v>24300</v>
      </c>
      <c r="P471" s="352">
        <f t="shared" si="20"/>
        <v>6075</v>
      </c>
    </row>
    <row r="472" spans="2:16" ht="24" thickBot="1" x14ac:dyDescent="0.5">
      <c r="B472" s="388"/>
      <c r="C472" s="373"/>
      <c r="D472" s="386"/>
      <c r="E472" s="59" t="s">
        <v>546</v>
      </c>
      <c r="F472" s="59" t="s">
        <v>19</v>
      </c>
      <c r="G472" s="158">
        <v>0.5</v>
      </c>
      <c r="H472" s="257">
        <v>24300</v>
      </c>
      <c r="I472" s="301"/>
      <c r="J472" s="301"/>
      <c r="K472" s="2"/>
      <c r="L472" s="2"/>
      <c r="M472" s="258">
        <f t="shared" si="22"/>
        <v>6075</v>
      </c>
      <c r="N472" s="2"/>
      <c r="O472" s="351">
        <v>24300</v>
      </c>
      <c r="P472" s="352">
        <f t="shared" si="20"/>
        <v>6075</v>
      </c>
    </row>
    <row r="473" spans="2:16" ht="24" thickBot="1" x14ac:dyDescent="0.5">
      <c r="B473" s="388"/>
      <c r="C473" s="370" t="s">
        <v>225</v>
      </c>
      <c r="D473" s="390" t="s">
        <v>95</v>
      </c>
      <c r="E473" s="71" t="s">
        <v>547</v>
      </c>
      <c r="F473" s="71" t="s">
        <v>37</v>
      </c>
      <c r="G473" s="161">
        <v>0.5</v>
      </c>
      <c r="H473" s="265">
        <v>24300</v>
      </c>
      <c r="I473" s="301"/>
      <c r="J473" s="301"/>
      <c r="K473" s="2"/>
      <c r="L473" s="2"/>
      <c r="M473" s="260">
        <f t="shared" si="22"/>
        <v>6075</v>
      </c>
      <c r="N473" s="2"/>
      <c r="O473" s="351">
        <v>24300</v>
      </c>
      <c r="P473" s="352">
        <f t="shared" si="20"/>
        <v>6075</v>
      </c>
    </row>
    <row r="474" spans="2:16" ht="24" thickBot="1" x14ac:dyDescent="0.5">
      <c r="B474" s="388"/>
      <c r="C474" s="371"/>
      <c r="D474" s="390"/>
      <c r="E474" s="60" t="s">
        <v>548</v>
      </c>
      <c r="F474" s="60" t="s">
        <v>19</v>
      </c>
      <c r="G474" s="156">
        <v>0.5</v>
      </c>
      <c r="H474" s="266">
        <v>24300</v>
      </c>
      <c r="I474" s="301"/>
      <c r="J474" s="301"/>
      <c r="K474" s="2"/>
      <c r="L474" s="2"/>
      <c r="M474" s="263">
        <f t="shared" si="22"/>
        <v>6075</v>
      </c>
      <c r="N474" s="2"/>
      <c r="O474" s="351">
        <v>24300</v>
      </c>
      <c r="P474" s="352">
        <f t="shared" si="20"/>
        <v>6075</v>
      </c>
    </row>
    <row r="475" spans="2:16" ht="24" thickBot="1" x14ac:dyDescent="0.5">
      <c r="B475" s="388"/>
      <c r="C475" s="372" t="s">
        <v>109</v>
      </c>
      <c r="D475" s="279" t="s">
        <v>95</v>
      </c>
      <c r="E475" s="55" t="s">
        <v>549</v>
      </c>
      <c r="F475" s="55" t="s">
        <v>37</v>
      </c>
      <c r="G475" s="157">
        <v>0.5</v>
      </c>
      <c r="H475" s="264">
        <v>29160</v>
      </c>
      <c r="I475" s="301"/>
      <c r="J475" s="301"/>
      <c r="K475" s="2"/>
      <c r="L475" s="2"/>
      <c r="M475" s="252">
        <f t="shared" si="22"/>
        <v>7290</v>
      </c>
      <c r="N475" s="2"/>
      <c r="O475" s="351">
        <v>26000</v>
      </c>
      <c r="P475" s="352">
        <f t="shared" si="20"/>
        <v>6500</v>
      </c>
    </row>
    <row r="476" spans="2:16" ht="24" thickBot="1" x14ac:dyDescent="0.5">
      <c r="B476" s="388"/>
      <c r="C476" s="373"/>
      <c r="D476" s="280"/>
      <c r="E476" s="59" t="s">
        <v>550</v>
      </c>
      <c r="F476" s="59" t="s">
        <v>19</v>
      </c>
      <c r="G476" s="158">
        <v>0.5</v>
      </c>
      <c r="H476" s="274">
        <v>29160</v>
      </c>
      <c r="I476" s="301"/>
      <c r="J476" s="301"/>
      <c r="K476" s="2"/>
      <c r="L476" s="2"/>
      <c r="M476" s="258">
        <f t="shared" si="22"/>
        <v>7290</v>
      </c>
      <c r="N476" s="2"/>
      <c r="O476" s="351">
        <v>26000</v>
      </c>
      <c r="P476" s="352">
        <f t="shared" ref="P476:P504" si="24">O476/4</f>
        <v>6500</v>
      </c>
    </row>
    <row r="477" spans="2:16" ht="24" thickBot="1" x14ac:dyDescent="0.5">
      <c r="B477" s="388"/>
      <c r="C477" s="370" t="s">
        <v>71</v>
      </c>
      <c r="D477" s="61" t="s">
        <v>95</v>
      </c>
      <c r="E477" s="71" t="s">
        <v>551</v>
      </c>
      <c r="F477" s="71" t="s">
        <v>19</v>
      </c>
      <c r="G477" s="161">
        <v>0.5</v>
      </c>
      <c r="H477" s="265">
        <v>30278</v>
      </c>
      <c r="I477" s="301"/>
      <c r="J477" s="301"/>
      <c r="K477" s="2"/>
      <c r="L477" s="2"/>
      <c r="M477" s="260">
        <f t="shared" si="22"/>
        <v>7569.5</v>
      </c>
      <c r="N477" s="2"/>
      <c r="O477" s="351">
        <v>26000</v>
      </c>
      <c r="P477" s="352">
        <f t="shared" si="24"/>
        <v>6500</v>
      </c>
    </row>
    <row r="478" spans="2:16" ht="24" thickBot="1" x14ac:dyDescent="0.5">
      <c r="B478" s="388"/>
      <c r="C478" s="371"/>
      <c r="D478" s="61"/>
      <c r="E478" s="60" t="s">
        <v>552</v>
      </c>
      <c r="F478" s="60" t="s">
        <v>19</v>
      </c>
      <c r="G478" s="156">
        <v>0.5</v>
      </c>
      <c r="H478" s="266">
        <v>30278</v>
      </c>
      <c r="I478" s="301"/>
      <c r="J478" s="301"/>
      <c r="K478" s="2"/>
      <c r="L478" s="2"/>
      <c r="M478" s="263">
        <f t="shared" si="22"/>
        <v>7569.5</v>
      </c>
      <c r="N478" s="2"/>
      <c r="O478" s="351">
        <v>26000</v>
      </c>
      <c r="P478" s="352">
        <f t="shared" si="24"/>
        <v>6500</v>
      </c>
    </row>
    <row r="479" spans="2:16" ht="24" thickBot="1" x14ac:dyDescent="0.5">
      <c r="B479" s="388"/>
      <c r="C479" s="372" t="s">
        <v>451</v>
      </c>
      <c r="D479" s="385" t="s">
        <v>95</v>
      </c>
      <c r="E479" s="55" t="s">
        <v>553</v>
      </c>
      <c r="F479" s="55" t="s">
        <v>37</v>
      </c>
      <c r="G479" s="157">
        <v>0.5</v>
      </c>
      <c r="H479" s="264">
        <v>32467</v>
      </c>
      <c r="I479" s="301"/>
      <c r="J479" s="301"/>
      <c r="K479" s="2"/>
      <c r="L479" s="2"/>
      <c r="M479" s="252">
        <f t="shared" si="22"/>
        <v>8116.75</v>
      </c>
      <c r="N479" s="2"/>
      <c r="O479" s="351">
        <v>26000</v>
      </c>
      <c r="P479" s="352">
        <f t="shared" si="24"/>
        <v>6500</v>
      </c>
    </row>
    <row r="480" spans="2:16" ht="24" thickBot="1" x14ac:dyDescent="0.5">
      <c r="B480" s="389"/>
      <c r="C480" s="373"/>
      <c r="D480" s="386"/>
      <c r="E480" s="59" t="s">
        <v>554</v>
      </c>
      <c r="F480" s="59" t="s">
        <v>19</v>
      </c>
      <c r="G480" s="158">
        <v>0.5</v>
      </c>
      <c r="H480" s="290">
        <v>32467</v>
      </c>
      <c r="I480" s="301"/>
      <c r="J480" s="301"/>
      <c r="K480" s="2"/>
      <c r="L480" s="2"/>
      <c r="M480" s="258">
        <f t="shared" si="22"/>
        <v>8116.75</v>
      </c>
      <c r="N480" s="2"/>
      <c r="O480" s="351">
        <v>26000</v>
      </c>
      <c r="P480" s="352">
        <f t="shared" si="24"/>
        <v>6500</v>
      </c>
    </row>
    <row r="481" spans="2:16" ht="24" thickBot="1" x14ac:dyDescent="0.5">
      <c r="B481" s="368" t="s">
        <v>11</v>
      </c>
      <c r="C481" s="370" t="s">
        <v>12</v>
      </c>
      <c r="D481" s="366" t="s">
        <v>95</v>
      </c>
      <c r="E481" s="71" t="s">
        <v>583</v>
      </c>
      <c r="F481" s="71" t="s">
        <v>37</v>
      </c>
      <c r="G481" s="161">
        <v>0.5</v>
      </c>
      <c r="H481" s="265">
        <v>30888</v>
      </c>
      <c r="I481" s="301"/>
      <c r="J481" s="301"/>
      <c r="K481" s="2"/>
      <c r="L481" s="2"/>
      <c r="M481" s="260">
        <f t="shared" si="22"/>
        <v>7722</v>
      </c>
      <c r="N481" s="2"/>
      <c r="O481" s="351">
        <v>26000</v>
      </c>
      <c r="P481" s="352">
        <f t="shared" si="24"/>
        <v>6500</v>
      </c>
    </row>
    <row r="482" spans="2:16" ht="24" thickBot="1" x14ac:dyDescent="0.5">
      <c r="B482" s="369"/>
      <c r="C482" s="371"/>
      <c r="D482" s="367"/>
      <c r="E482" s="60" t="s">
        <v>582</v>
      </c>
      <c r="F482" s="60" t="s">
        <v>19</v>
      </c>
      <c r="G482" s="156">
        <v>0.5</v>
      </c>
      <c r="H482" s="266">
        <v>30888</v>
      </c>
      <c r="I482" s="301"/>
      <c r="J482" s="301"/>
      <c r="K482" s="2"/>
      <c r="L482" s="2"/>
      <c r="M482" s="263">
        <f t="shared" si="22"/>
        <v>7722</v>
      </c>
      <c r="N482" s="2"/>
      <c r="O482" s="351">
        <v>26000</v>
      </c>
      <c r="P482" s="352">
        <f t="shared" si="24"/>
        <v>6500</v>
      </c>
    </row>
    <row r="483" spans="2:16" ht="24" thickBot="1" x14ac:dyDescent="0.5">
      <c r="B483" s="369"/>
      <c r="C483" s="372" t="s">
        <v>77</v>
      </c>
      <c r="D483" s="374" t="s">
        <v>113</v>
      </c>
      <c r="E483" s="55" t="s">
        <v>555</v>
      </c>
      <c r="F483" s="55" t="s">
        <v>37</v>
      </c>
      <c r="G483" s="157">
        <v>0.5</v>
      </c>
      <c r="H483" s="264">
        <v>26730</v>
      </c>
      <c r="I483" s="301"/>
      <c r="J483" s="301"/>
      <c r="K483" s="2"/>
      <c r="L483" s="2"/>
      <c r="M483" s="252">
        <f t="shared" ref="M483:M504" si="25">H483/4</f>
        <v>6682.5</v>
      </c>
      <c r="N483" s="2"/>
      <c r="O483" s="351">
        <v>26000</v>
      </c>
      <c r="P483" s="352">
        <f t="shared" si="24"/>
        <v>6500</v>
      </c>
    </row>
    <row r="484" spans="2:16" ht="24" thickBot="1" x14ac:dyDescent="0.5">
      <c r="B484" s="369"/>
      <c r="C484" s="373"/>
      <c r="D484" s="375"/>
      <c r="E484" s="59" t="s">
        <v>556</v>
      </c>
      <c r="F484" s="59" t="s">
        <v>19</v>
      </c>
      <c r="G484" s="158">
        <v>0.5</v>
      </c>
      <c r="H484" s="257">
        <v>26730</v>
      </c>
      <c r="I484" s="301"/>
      <c r="J484" s="301"/>
      <c r="K484" s="2"/>
      <c r="L484" s="2"/>
      <c r="M484" s="258">
        <f t="shared" si="25"/>
        <v>6682.5</v>
      </c>
      <c r="N484" s="2"/>
      <c r="O484" s="351">
        <v>26000</v>
      </c>
      <c r="P484" s="352">
        <f t="shared" si="24"/>
        <v>6500</v>
      </c>
    </row>
    <row r="485" spans="2:16" ht="24" thickBot="1" x14ac:dyDescent="0.5">
      <c r="B485" s="369"/>
      <c r="C485" s="370" t="s">
        <v>80</v>
      </c>
      <c r="D485" s="366" t="s">
        <v>95</v>
      </c>
      <c r="E485" s="71" t="s">
        <v>557</v>
      </c>
      <c r="F485" s="71" t="s">
        <v>37</v>
      </c>
      <c r="G485" s="161">
        <v>0.5</v>
      </c>
      <c r="H485" s="265">
        <v>29970</v>
      </c>
      <c r="I485" s="301"/>
      <c r="J485" s="301"/>
      <c r="K485" s="2"/>
      <c r="L485" s="2"/>
      <c r="M485" s="260">
        <f t="shared" si="25"/>
        <v>7492.5</v>
      </c>
      <c r="N485" s="2"/>
      <c r="O485" s="351">
        <v>26000</v>
      </c>
      <c r="P485" s="352">
        <f t="shared" si="24"/>
        <v>6500</v>
      </c>
    </row>
    <row r="486" spans="2:16" ht="24" thickBot="1" x14ac:dyDescent="0.5">
      <c r="B486" s="369"/>
      <c r="C486" s="371"/>
      <c r="D486" s="367"/>
      <c r="E486" s="60" t="s">
        <v>558</v>
      </c>
      <c r="F486" s="60" t="s">
        <v>19</v>
      </c>
      <c r="G486" s="156">
        <v>0.5</v>
      </c>
      <c r="H486" s="262">
        <v>29970</v>
      </c>
      <c r="I486" s="301"/>
      <c r="J486" s="301"/>
      <c r="K486" s="2"/>
      <c r="L486" s="2"/>
      <c r="M486" s="263">
        <f t="shared" si="25"/>
        <v>7492.5</v>
      </c>
      <c r="N486" s="2"/>
      <c r="O486" s="351">
        <v>26000</v>
      </c>
      <c r="P486" s="352">
        <f t="shared" si="24"/>
        <v>6500</v>
      </c>
    </row>
    <row r="487" spans="2:16" ht="24" thickBot="1" x14ac:dyDescent="0.5">
      <c r="B487" s="369"/>
      <c r="C487" s="372" t="s">
        <v>20</v>
      </c>
      <c r="D487" s="374" t="s">
        <v>95</v>
      </c>
      <c r="E487" s="55" t="s">
        <v>559</v>
      </c>
      <c r="F487" s="55" t="s">
        <v>37</v>
      </c>
      <c r="G487" s="157">
        <v>0.5</v>
      </c>
      <c r="H487" s="264">
        <v>26730</v>
      </c>
      <c r="I487" s="301"/>
      <c r="J487" s="301"/>
      <c r="K487" s="2"/>
      <c r="L487" s="2"/>
      <c r="M487" s="252">
        <f t="shared" si="25"/>
        <v>6682.5</v>
      </c>
      <c r="N487" s="2"/>
      <c r="O487" s="351">
        <v>26000</v>
      </c>
      <c r="P487" s="352">
        <f t="shared" si="24"/>
        <v>6500</v>
      </c>
    </row>
    <row r="488" spans="2:16" ht="24" thickBot="1" x14ac:dyDescent="0.5">
      <c r="B488" s="369"/>
      <c r="C488" s="373"/>
      <c r="D488" s="375"/>
      <c r="E488" s="59" t="s">
        <v>560</v>
      </c>
      <c r="F488" s="59" t="s">
        <v>19</v>
      </c>
      <c r="G488" s="158">
        <v>0.5</v>
      </c>
      <c r="H488" s="257">
        <v>26730</v>
      </c>
      <c r="I488" s="301"/>
      <c r="J488" s="301"/>
      <c r="K488" s="2"/>
      <c r="L488" s="2"/>
      <c r="M488" s="258">
        <f t="shared" si="25"/>
        <v>6682.5</v>
      </c>
      <c r="N488" s="2"/>
      <c r="O488" s="351">
        <v>26000</v>
      </c>
      <c r="P488" s="352">
        <f t="shared" si="24"/>
        <v>6500</v>
      </c>
    </row>
    <row r="489" spans="2:16" ht="24" thickBot="1" x14ac:dyDescent="0.5">
      <c r="B489" s="369"/>
      <c r="C489" s="370" t="s">
        <v>296</v>
      </c>
      <c r="D489" s="366" t="s">
        <v>95</v>
      </c>
      <c r="E489" s="71" t="s">
        <v>561</v>
      </c>
      <c r="F489" s="71" t="s">
        <v>37</v>
      </c>
      <c r="G489" s="161">
        <v>0.5</v>
      </c>
      <c r="H489" s="265">
        <v>29970</v>
      </c>
      <c r="I489" s="301"/>
      <c r="J489" s="301"/>
      <c r="K489" s="2"/>
      <c r="L489" s="2"/>
      <c r="M489" s="260">
        <f t="shared" si="25"/>
        <v>7492.5</v>
      </c>
      <c r="N489" s="2"/>
      <c r="O489" s="351">
        <v>26000</v>
      </c>
      <c r="P489" s="352">
        <f t="shared" si="24"/>
        <v>6500</v>
      </c>
    </row>
    <row r="490" spans="2:16" ht="24" thickBot="1" x14ac:dyDescent="0.5">
      <c r="B490" s="369"/>
      <c r="C490" s="371"/>
      <c r="D490" s="367"/>
      <c r="E490" s="60" t="s">
        <v>562</v>
      </c>
      <c r="F490" s="60" t="s">
        <v>19</v>
      </c>
      <c r="G490" s="156">
        <v>0.5</v>
      </c>
      <c r="H490" s="262">
        <v>29970</v>
      </c>
      <c r="I490" s="301"/>
      <c r="J490" s="301"/>
      <c r="K490" s="2"/>
      <c r="L490" s="2"/>
      <c r="M490" s="263">
        <f t="shared" si="25"/>
        <v>7492.5</v>
      </c>
      <c r="N490" s="2"/>
      <c r="O490" s="351">
        <v>26000</v>
      </c>
      <c r="P490" s="352">
        <f t="shared" si="24"/>
        <v>6500</v>
      </c>
    </row>
    <row r="491" spans="2:16" ht="24" thickBot="1" x14ac:dyDescent="0.5">
      <c r="B491" s="369"/>
      <c r="C491" s="372" t="s">
        <v>299</v>
      </c>
      <c r="D491" s="374" t="s">
        <v>95</v>
      </c>
      <c r="E491" s="55" t="s">
        <v>563</v>
      </c>
      <c r="F491" s="55" t="s">
        <v>37</v>
      </c>
      <c r="G491" s="157">
        <v>0.5</v>
      </c>
      <c r="H491" s="264">
        <v>29970</v>
      </c>
      <c r="I491" s="301"/>
      <c r="J491" s="301"/>
      <c r="K491" s="2"/>
      <c r="L491" s="2"/>
      <c r="M491" s="252">
        <f t="shared" si="25"/>
        <v>7492.5</v>
      </c>
      <c r="N491" s="2"/>
      <c r="O491" s="351">
        <v>26000</v>
      </c>
      <c r="P491" s="352">
        <f t="shared" si="24"/>
        <v>6500</v>
      </c>
    </row>
    <row r="492" spans="2:16" ht="24" thickBot="1" x14ac:dyDescent="0.5">
      <c r="B492" s="369"/>
      <c r="C492" s="373"/>
      <c r="D492" s="375"/>
      <c r="E492" s="59" t="s">
        <v>564</v>
      </c>
      <c r="F492" s="59" t="s">
        <v>19</v>
      </c>
      <c r="G492" s="158">
        <v>0.5</v>
      </c>
      <c r="H492" s="257">
        <v>29970</v>
      </c>
      <c r="I492" s="301"/>
      <c r="J492" s="301"/>
      <c r="K492" s="2"/>
      <c r="L492" s="2"/>
      <c r="M492" s="258">
        <f t="shared" si="25"/>
        <v>7492.5</v>
      </c>
      <c r="N492" s="2"/>
      <c r="O492" s="351">
        <v>26000</v>
      </c>
      <c r="P492" s="352">
        <f t="shared" si="24"/>
        <v>6500</v>
      </c>
    </row>
    <row r="493" spans="2:16" ht="24" thickBot="1" x14ac:dyDescent="0.5">
      <c r="B493" s="369"/>
      <c r="C493" s="370" t="s">
        <v>26</v>
      </c>
      <c r="D493" s="366" t="s">
        <v>95</v>
      </c>
      <c r="E493" s="71" t="s">
        <v>565</v>
      </c>
      <c r="F493" s="71" t="s">
        <v>37</v>
      </c>
      <c r="G493" s="161">
        <v>0.5</v>
      </c>
      <c r="H493" s="265">
        <v>29970</v>
      </c>
      <c r="I493" s="301"/>
      <c r="J493" s="301"/>
      <c r="K493" s="2"/>
      <c r="L493" s="2"/>
      <c r="M493" s="260">
        <f t="shared" si="25"/>
        <v>7492.5</v>
      </c>
      <c r="N493" s="2"/>
      <c r="O493" s="351">
        <v>26000</v>
      </c>
      <c r="P493" s="352">
        <f t="shared" si="24"/>
        <v>6500</v>
      </c>
    </row>
    <row r="494" spans="2:16" ht="24" thickBot="1" x14ac:dyDescent="0.5">
      <c r="B494" s="369"/>
      <c r="C494" s="371"/>
      <c r="D494" s="367"/>
      <c r="E494" s="60" t="s">
        <v>566</v>
      </c>
      <c r="F494" s="60" t="s">
        <v>19</v>
      </c>
      <c r="G494" s="156">
        <v>0.5</v>
      </c>
      <c r="H494" s="262">
        <v>29970</v>
      </c>
      <c r="I494" s="301"/>
      <c r="J494" s="301"/>
      <c r="K494" s="2"/>
      <c r="L494" s="2"/>
      <c r="M494" s="263">
        <f t="shared" si="25"/>
        <v>7492.5</v>
      </c>
      <c r="N494" s="2"/>
      <c r="O494" s="351">
        <v>26000</v>
      </c>
      <c r="P494" s="352">
        <f t="shared" si="24"/>
        <v>6500</v>
      </c>
    </row>
    <row r="495" spans="2:16" ht="24" thickBot="1" x14ac:dyDescent="0.5">
      <c r="B495" s="369"/>
      <c r="C495" s="372" t="s">
        <v>212</v>
      </c>
      <c r="D495" s="374" t="s">
        <v>95</v>
      </c>
      <c r="E495" s="55" t="s">
        <v>567</v>
      </c>
      <c r="F495" s="55" t="s">
        <v>37</v>
      </c>
      <c r="G495" s="157">
        <v>0.5</v>
      </c>
      <c r="H495" s="264">
        <v>29970</v>
      </c>
      <c r="I495" s="301"/>
      <c r="J495" s="301"/>
      <c r="K495" s="2"/>
      <c r="L495" s="2"/>
      <c r="M495" s="252">
        <f t="shared" si="25"/>
        <v>7492.5</v>
      </c>
      <c r="N495" s="2"/>
      <c r="O495" s="351">
        <v>26000</v>
      </c>
      <c r="P495" s="352">
        <f t="shared" si="24"/>
        <v>6500</v>
      </c>
    </row>
    <row r="496" spans="2:16" ht="24" thickBot="1" x14ac:dyDescent="0.5">
      <c r="B496" s="369"/>
      <c r="C496" s="373"/>
      <c r="D496" s="375"/>
      <c r="E496" s="59" t="s">
        <v>568</v>
      </c>
      <c r="F496" s="59" t="s">
        <v>19</v>
      </c>
      <c r="G496" s="158">
        <v>0.5</v>
      </c>
      <c r="H496" s="257">
        <v>29970</v>
      </c>
      <c r="I496" s="301"/>
      <c r="J496" s="301"/>
      <c r="K496" s="2"/>
      <c r="L496" s="2"/>
      <c r="M496" s="258">
        <f t="shared" si="25"/>
        <v>7492.5</v>
      </c>
      <c r="N496" s="2"/>
      <c r="O496" s="351">
        <v>26000</v>
      </c>
      <c r="P496" s="352">
        <f t="shared" si="24"/>
        <v>6500</v>
      </c>
    </row>
    <row r="497" spans="1:16" ht="24" thickBot="1" x14ac:dyDescent="0.5">
      <c r="B497" s="378" t="s">
        <v>470</v>
      </c>
      <c r="C497" s="372" t="s">
        <v>471</v>
      </c>
      <c r="D497" s="381" t="s">
        <v>120</v>
      </c>
      <c r="E497" s="55" t="s">
        <v>569</v>
      </c>
      <c r="F497" s="55" t="s">
        <v>37</v>
      </c>
      <c r="G497" s="157">
        <v>0.5</v>
      </c>
      <c r="H497" s="264">
        <v>21627</v>
      </c>
      <c r="I497" s="301"/>
      <c r="J497" s="301"/>
      <c r="K497" s="2"/>
      <c r="L497" s="2"/>
      <c r="M497" s="252">
        <f t="shared" si="25"/>
        <v>5406.75</v>
      </c>
      <c r="N497" s="2"/>
      <c r="O497" s="351">
        <v>21627</v>
      </c>
      <c r="P497" s="352">
        <f t="shared" si="24"/>
        <v>5406.75</v>
      </c>
    </row>
    <row r="498" spans="1:16" ht="24" thickBot="1" x14ac:dyDescent="0.5">
      <c r="B498" s="379"/>
      <c r="C498" s="373"/>
      <c r="D498" s="382"/>
      <c r="E498" s="59" t="s">
        <v>570</v>
      </c>
      <c r="F498" s="59" t="s">
        <v>19</v>
      </c>
      <c r="G498" s="158">
        <v>0.5</v>
      </c>
      <c r="H498" s="257">
        <v>21627</v>
      </c>
      <c r="I498" s="301"/>
      <c r="J498" s="301"/>
      <c r="K498" s="2"/>
      <c r="L498" s="2"/>
      <c r="M498" s="258">
        <f t="shared" si="25"/>
        <v>5406.75</v>
      </c>
      <c r="N498" s="2"/>
      <c r="O498" s="351">
        <v>21627</v>
      </c>
      <c r="P498" s="352">
        <f t="shared" si="24"/>
        <v>5406.75</v>
      </c>
    </row>
    <row r="499" spans="1:16" ht="24" thickBot="1" x14ac:dyDescent="0.5">
      <c r="B499" s="379"/>
      <c r="C499" s="370" t="s">
        <v>130</v>
      </c>
      <c r="D499" s="383" t="s">
        <v>120</v>
      </c>
      <c r="E499" s="71" t="s">
        <v>571</v>
      </c>
      <c r="F499" s="71" t="s">
        <v>37</v>
      </c>
      <c r="G499" s="161">
        <v>0.5</v>
      </c>
      <c r="H499" s="265">
        <v>21627</v>
      </c>
      <c r="I499" s="301"/>
      <c r="J499" s="301"/>
      <c r="K499" s="2"/>
      <c r="L499" s="2"/>
      <c r="M499" s="260">
        <f t="shared" si="25"/>
        <v>5406.75</v>
      </c>
      <c r="N499" s="2"/>
      <c r="O499" s="351">
        <v>21627</v>
      </c>
      <c r="P499" s="352">
        <f t="shared" si="24"/>
        <v>5406.75</v>
      </c>
    </row>
    <row r="500" spans="1:16" ht="24" thickBot="1" x14ac:dyDescent="0.5">
      <c r="B500" s="379"/>
      <c r="C500" s="371"/>
      <c r="D500" s="383"/>
      <c r="E500" s="60" t="s">
        <v>572</v>
      </c>
      <c r="F500" s="60" t="s">
        <v>19</v>
      </c>
      <c r="G500" s="156">
        <v>0.5</v>
      </c>
      <c r="H500" s="262">
        <v>21627</v>
      </c>
      <c r="I500" s="301"/>
      <c r="J500" s="301"/>
      <c r="K500" s="2"/>
      <c r="L500" s="2"/>
      <c r="M500" s="263">
        <f t="shared" si="25"/>
        <v>5406.75</v>
      </c>
      <c r="N500" s="2"/>
      <c r="O500" s="351">
        <v>21627</v>
      </c>
      <c r="P500" s="352">
        <f t="shared" si="24"/>
        <v>5406.75</v>
      </c>
    </row>
    <row r="501" spans="1:16" ht="24" thickBot="1" x14ac:dyDescent="0.5">
      <c r="B501" s="379"/>
      <c r="C501" s="372" t="s">
        <v>148</v>
      </c>
      <c r="D501" s="381" t="s">
        <v>120</v>
      </c>
      <c r="E501" s="55" t="s">
        <v>573</v>
      </c>
      <c r="F501" s="55" t="s">
        <v>37</v>
      </c>
      <c r="G501" s="157">
        <v>0.5</v>
      </c>
      <c r="H501" s="264">
        <v>21627</v>
      </c>
      <c r="I501" s="301"/>
      <c r="J501" s="301"/>
      <c r="K501" s="2"/>
      <c r="L501" s="2"/>
      <c r="M501" s="252">
        <f t="shared" si="25"/>
        <v>5406.75</v>
      </c>
      <c r="N501" s="2"/>
      <c r="O501" s="351">
        <v>21627</v>
      </c>
      <c r="P501" s="352">
        <f t="shared" si="24"/>
        <v>5406.75</v>
      </c>
    </row>
    <row r="502" spans="1:16" ht="24" thickBot="1" x14ac:dyDescent="0.5">
      <c r="B502" s="379"/>
      <c r="C502" s="373"/>
      <c r="D502" s="382"/>
      <c r="E502" s="59" t="s">
        <v>574</v>
      </c>
      <c r="F502" s="59" t="s">
        <v>19</v>
      </c>
      <c r="G502" s="158">
        <v>0.5</v>
      </c>
      <c r="H502" s="257">
        <v>21627</v>
      </c>
      <c r="I502" s="301"/>
      <c r="J502" s="301"/>
      <c r="K502" s="2"/>
      <c r="L502" s="2"/>
      <c r="M502" s="258">
        <f t="shared" si="25"/>
        <v>5406.75</v>
      </c>
      <c r="N502" s="2"/>
      <c r="O502" s="351">
        <v>21627</v>
      </c>
      <c r="P502" s="352">
        <f t="shared" si="24"/>
        <v>5406.75</v>
      </c>
    </row>
    <row r="503" spans="1:16" ht="24" thickBot="1" x14ac:dyDescent="0.5">
      <c r="B503" s="379"/>
      <c r="C503" s="370" t="s">
        <v>344</v>
      </c>
      <c r="D503" s="376" t="s">
        <v>120</v>
      </c>
      <c r="E503" s="285" t="s">
        <v>575</v>
      </c>
      <c r="F503" s="283" t="s">
        <v>37</v>
      </c>
      <c r="G503" s="247">
        <v>0.5</v>
      </c>
      <c r="H503" s="265">
        <v>21627</v>
      </c>
      <c r="I503" s="301"/>
      <c r="J503" s="301"/>
      <c r="K503" s="2"/>
      <c r="L503" s="2"/>
      <c r="M503" s="260">
        <f t="shared" si="25"/>
        <v>5406.75</v>
      </c>
      <c r="N503" s="2"/>
      <c r="O503" s="351">
        <v>21627</v>
      </c>
      <c r="P503" s="352">
        <f t="shared" si="24"/>
        <v>5406.75</v>
      </c>
    </row>
    <row r="504" spans="1:16" ht="24" thickBot="1" x14ac:dyDescent="0.5">
      <c r="B504" s="380"/>
      <c r="C504" s="384"/>
      <c r="D504" s="377"/>
      <c r="E504" s="286" t="s">
        <v>576</v>
      </c>
      <c r="F504" s="74" t="s">
        <v>19</v>
      </c>
      <c r="G504" s="210">
        <v>0.5</v>
      </c>
      <c r="H504" s="293">
        <v>21627</v>
      </c>
      <c r="I504" s="301"/>
      <c r="J504" s="301"/>
      <c r="K504" s="2"/>
      <c r="L504" s="2"/>
      <c r="M504" s="298">
        <f t="shared" si="25"/>
        <v>5406.75</v>
      </c>
      <c r="N504" s="2"/>
      <c r="O504" s="351">
        <v>21627</v>
      </c>
      <c r="P504" s="352">
        <f t="shared" si="24"/>
        <v>5406.75</v>
      </c>
    </row>
    <row r="505" spans="1:16" x14ac:dyDescent="0.4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6" x14ac:dyDescent="0.45">
      <c r="B506" s="284" t="s">
        <v>480</v>
      </c>
    </row>
    <row r="507" spans="1:16" x14ac:dyDescent="0.45">
      <c r="B507" s="284"/>
    </row>
    <row r="508" spans="1:16" s="62" customFormat="1" x14ac:dyDescent="0.45">
      <c r="A508" s="1"/>
      <c r="B508" s="284" t="s">
        <v>481</v>
      </c>
      <c r="D508" s="63"/>
      <c r="E508" s="64"/>
      <c r="F508" s="15"/>
      <c r="G508" s="15"/>
      <c r="H508" s="65"/>
      <c r="I508" s="1"/>
      <c r="J508" s="1"/>
      <c r="K508" s="1"/>
      <c r="L508" s="1"/>
      <c r="M508" s="6"/>
      <c r="N508" s="6"/>
      <c r="O508" s="1"/>
      <c r="P508" s="1"/>
    </row>
  </sheetData>
  <mergeCells count="454">
    <mergeCell ref="B481:B496"/>
    <mergeCell ref="C481:C482"/>
    <mergeCell ref="D481:D482"/>
    <mergeCell ref="C483:C484"/>
    <mergeCell ref="D483:D484"/>
    <mergeCell ref="C485:C486"/>
    <mergeCell ref="D485:D486"/>
    <mergeCell ref="C487:C488"/>
    <mergeCell ref="D487:D488"/>
    <mergeCell ref="C489:C490"/>
    <mergeCell ref="D489:D490"/>
    <mergeCell ref="C491:C492"/>
    <mergeCell ref="D491:D492"/>
    <mergeCell ref="C493:C494"/>
    <mergeCell ref="D493:D494"/>
    <mergeCell ref="C495:C496"/>
    <mergeCell ref="D495:D496"/>
    <mergeCell ref="B497:B504"/>
    <mergeCell ref="C497:C498"/>
    <mergeCell ref="D497:D498"/>
    <mergeCell ref="C499:C500"/>
    <mergeCell ref="D499:D500"/>
    <mergeCell ref="C501:C502"/>
    <mergeCell ref="D501:D502"/>
    <mergeCell ref="C503:C504"/>
    <mergeCell ref="D503:D504"/>
    <mergeCell ref="D479:D480"/>
    <mergeCell ref="B449:B460"/>
    <mergeCell ref="C449:C450"/>
    <mergeCell ref="C451:C452"/>
    <mergeCell ref="C453:C454"/>
    <mergeCell ref="C455:C456"/>
    <mergeCell ref="C457:C458"/>
    <mergeCell ref="C459:C460"/>
    <mergeCell ref="B461:B480"/>
    <mergeCell ref="C461:C462"/>
    <mergeCell ref="C475:C476"/>
    <mergeCell ref="C477:C478"/>
    <mergeCell ref="C479:C480"/>
    <mergeCell ref="C463:C464"/>
    <mergeCell ref="D461:D462"/>
    <mergeCell ref="C466:C467"/>
    <mergeCell ref="D466:D467"/>
    <mergeCell ref="C468:C469"/>
    <mergeCell ref="D468:D469"/>
    <mergeCell ref="C471:C472"/>
    <mergeCell ref="D471:D472"/>
    <mergeCell ref="C473:C474"/>
    <mergeCell ref="D473:D474"/>
    <mergeCell ref="D463:D464"/>
    <mergeCell ref="B433:B448"/>
    <mergeCell ref="C433:C434"/>
    <mergeCell ref="D433:D434"/>
    <mergeCell ref="C437:C438"/>
    <mergeCell ref="D437:D438"/>
    <mergeCell ref="C439:C440"/>
    <mergeCell ref="D439:D440"/>
    <mergeCell ref="C441:C442"/>
    <mergeCell ref="D441:D442"/>
    <mergeCell ref="C443:C444"/>
    <mergeCell ref="D443:D444"/>
    <mergeCell ref="C445:C446"/>
    <mergeCell ref="D445:D446"/>
    <mergeCell ref="C447:C448"/>
    <mergeCell ref="D447:D448"/>
    <mergeCell ref="C435:C436"/>
    <mergeCell ref="D435:D436"/>
    <mergeCell ref="B422:B432"/>
    <mergeCell ref="C422:C423"/>
    <mergeCell ref="D422:D423"/>
    <mergeCell ref="C424:C425"/>
    <mergeCell ref="D424:D425"/>
    <mergeCell ref="C427:C428"/>
    <mergeCell ref="D427:D428"/>
    <mergeCell ref="C429:C430"/>
    <mergeCell ref="D429:D430"/>
    <mergeCell ref="C431:C432"/>
    <mergeCell ref="D431:D432"/>
    <mergeCell ref="D73:D74"/>
    <mergeCell ref="D91:D93"/>
    <mergeCell ref="C126:C127"/>
    <mergeCell ref="B409:N409"/>
    <mergeCell ref="C414:C415"/>
    <mergeCell ref="D414:D415"/>
    <mergeCell ref="B416:B421"/>
    <mergeCell ref="C416:C418"/>
    <mergeCell ref="D416:D418"/>
    <mergeCell ref="C419:C421"/>
    <mergeCell ref="D419:D421"/>
    <mergeCell ref="B412:B415"/>
    <mergeCell ref="C412:C413"/>
    <mergeCell ref="D412:D413"/>
    <mergeCell ref="B163:B173"/>
    <mergeCell ref="B206:B219"/>
    <mergeCell ref="B187:B192"/>
    <mergeCell ref="B174:B186"/>
    <mergeCell ref="B256:B269"/>
    <mergeCell ref="B246:B255"/>
    <mergeCell ref="B106:B116"/>
    <mergeCell ref="B154:N154"/>
    <mergeCell ref="D167:D168"/>
    <mergeCell ref="C216:C217"/>
    <mergeCell ref="D216:D217"/>
    <mergeCell ref="C191:C192"/>
    <mergeCell ref="D191:D192"/>
    <mergeCell ref="C185:C186"/>
    <mergeCell ref="D185:D186"/>
    <mergeCell ref="D179:D180"/>
    <mergeCell ref="D210:D211"/>
    <mergeCell ref="C212:C213"/>
    <mergeCell ref="C12:C13"/>
    <mergeCell ref="D12:D13"/>
    <mergeCell ref="B15:N15"/>
    <mergeCell ref="B18:B21"/>
    <mergeCell ref="C18:C21"/>
    <mergeCell ref="D18:D21"/>
    <mergeCell ref="B1:N1"/>
    <mergeCell ref="B2:N2"/>
    <mergeCell ref="B3:N3"/>
    <mergeCell ref="B6:B13"/>
    <mergeCell ref="C6:C7"/>
    <mergeCell ref="D6:D7"/>
    <mergeCell ref="C8:C9"/>
    <mergeCell ref="D8:D9"/>
    <mergeCell ref="C10:C11"/>
    <mergeCell ref="D10:D11"/>
    <mergeCell ref="C31:C32"/>
    <mergeCell ref="D31:D32"/>
    <mergeCell ref="B33:B38"/>
    <mergeCell ref="C33:C35"/>
    <mergeCell ref="D33:D35"/>
    <mergeCell ref="C36:C38"/>
    <mergeCell ref="D36:D38"/>
    <mergeCell ref="B22:B26"/>
    <mergeCell ref="C22:C24"/>
    <mergeCell ref="D22:D24"/>
    <mergeCell ref="C25:C26"/>
    <mergeCell ref="D25:D26"/>
    <mergeCell ref="B27:B32"/>
    <mergeCell ref="C27:C28"/>
    <mergeCell ref="D27:D28"/>
    <mergeCell ref="C29:C30"/>
    <mergeCell ref="D29:D30"/>
    <mergeCell ref="B39:B40"/>
    <mergeCell ref="C39:C40"/>
    <mergeCell ref="D39:D40"/>
    <mergeCell ref="B41:B56"/>
    <mergeCell ref="C41:C43"/>
    <mergeCell ref="D41:D43"/>
    <mergeCell ref="C44:C45"/>
    <mergeCell ref="D44:D45"/>
    <mergeCell ref="C46:C48"/>
    <mergeCell ref="D46:D48"/>
    <mergeCell ref="B58:N58"/>
    <mergeCell ref="O59:P59"/>
    <mergeCell ref="B61:B66"/>
    <mergeCell ref="C61:C63"/>
    <mergeCell ref="D61:D63"/>
    <mergeCell ref="C64:C66"/>
    <mergeCell ref="D64:D66"/>
    <mergeCell ref="C49:C50"/>
    <mergeCell ref="D49:D50"/>
    <mergeCell ref="C51:C54"/>
    <mergeCell ref="D51:D54"/>
    <mergeCell ref="C55:C56"/>
    <mergeCell ref="D55:D56"/>
    <mergeCell ref="B78:B96"/>
    <mergeCell ref="C75:C77"/>
    <mergeCell ref="D75:D77"/>
    <mergeCell ref="C67:C69"/>
    <mergeCell ref="D67:D69"/>
    <mergeCell ref="C128:C130"/>
    <mergeCell ref="D128:D130"/>
    <mergeCell ref="C70:C72"/>
    <mergeCell ref="D70:D72"/>
    <mergeCell ref="C82:C84"/>
    <mergeCell ref="D82:D84"/>
    <mergeCell ref="C85:C87"/>
    <mergeCell ref="D85:D87"/>
    <mergeCell ref="C78:C79"/>
    <mergeCell ref="D78:D79"/>
    <mergeCell ref="C80:C81"/>
    <mergeCell ref="D80:D81"/>
    <mergeCell ref="C97:C99"/>
    <mergeCell ref="D97:D99"/>
    <mergeCell ref="B97:B105"/>
    <mergeCell ref="C112:C114"/>
    <mergeCell ref="B117:B133"/>
    <mergeCell ref="B67:B77"/>
    <mergeCell ref="C73:C74"/>
    <mergeCell ref="C115:C116"/>
    <mergeCell ref="D115:D116"/>
    <mergeCell ref="C117:C119"/>
    <mergeCell ref="D117:D119"/>
    <mergeCell ref="C120:C122"/>
    <mergeCell ref="D120:D122"/>
    <mergeCell ref="C123:C125"/>
    <mergeCell ref="D123:D125"/>
    <mergeCell ref="C143:C145"/>
    <mergeCell ref="D143:D145"/>
    <mergeCell ref="D126:D127"/>
    <mergeCell ref="C131:C133"/>
    <mergeCell ref="D131:D133"/>
    <mergeCell ref="C146:C148"/>
    <mergeCell ref="D146:D148"/>
    <mergeCell ref="B134:B152"/>
    <mergeCell ref="C134:C136"/>
    <mergeCell ref="D134:D136"/>
    <mergeCell ref="C137:C138"/>
    <mergeCell ref="D137:D138"/>
    <mergeCell ref="D139:D140"/>
    <mergeCell ref="C141:C142"/>
    <mergeCell ref="D141:D142"/>
    <mergeCell ref="B157:B162"/>
    <mergeCell ref="C157:C159"/>
    <mergeCell ref="D157:D159"/>
    <mergeCell ref="C160:C162"/>
    <mergeCell ref="D160:D162"/>
    <mergeCell ref="C149:C150"/>
    <mergeCell ref="D149:D150"/>
    <mergeCell ref="C151:C152"/>
    <mergeCell ref="D151:D152"/>
    <mergeCell ref="C169:C171"/>
    <mergeCell ref="D169:D171"/>
    <mergeCell ref="C172:C173"/>
    <mergeCell ref="D172:D173"/>
    <mergeCell ref="C163:C164"/>
    <mergeCell ref="D163:D164"/>
    <mergeCell ref="C214:C215"/>
    <mergeCell ref="D214:D215"/>
    <mergeCell ref="C165:C166"/>
    <mergeCell ref="D165:D166"/>
    <mergeCell ref="C167:C168"/>
    <mergeCell ref="C175:C176"/>
    <mergeCell ref="D175:D176"/>
    <mergeCell ref="C187:C188"/>
    <mergeCell ref="D187:D188"/>
    <mergeCell ref="C177:C178"/>
    <mergeCell ref="D177:D178"/>
    <mergeCell ref="C179:C180"/>
    <mergeCell ref="C189:C190"/>
    <mergeCell ref="D189:D190"/>
    <mergeCell ref="C181:C182"/>
    <mergeCell ref="D181:D182"/>
    <mergeCell ref="C183:C184"/>
    <mergeCell ref="D183:D184"/>
    <mergeCell ref="B193:B205"/>
    <mergeCell ref="C193:C195"/>
    <mergeCell ref="D193:D195"/>
    <mergeCell ref="C196:C198"/>
    <mergeCell ref="D196:D198"/>
    <mergeCell ref="C199:C201"/>
    <mergeCell ref="D199:D201"/>
    <mergeCell ref="C202:C203"/>
    <mergeCell ref="C204:C205"/>
    <mergeCell ref="D204:D205"/>
    <mergeCell ref="D202:D203"/>
    <mergeCell ref="B237:N237"/>
    <mergeCell ref="B240:B245"/>
    <mergeCell ref="C240:C242"/>
    <mergeCell ref="C248:C249"/>
    <mergeCell ref="D248:D249"/>
    <mergeCell ref="C228:C229"/>
    <mergeCell ref="D228:D229"/>
    <mergeCell ref="C243:C245"/>
    <mergeCell ref="B220:B235"/>
    <mergeCell ref="C220:C221"/>
    <mergeCell ref="D220:D221"/>
    <mergeCell ref="C222:C223"/>
    <mergeCell ref="C234:C235"/>
    <mergeCell ref="D234:D235"/>
    <mergeCell ref="D243:D245"/>
    <mergeCell ref="C230:C231"/>
    <mergeCell ref="D230:D231"/>
    <mergeCell ref="C232:C233"/>
    <mergeCell ref="D232:D233"/>
    <mergeCell ref="C226:C227"/>
    <mergeCell ref="D226:D227"/>
    <mergeCell ref="D222:D223"/>
    <mergeCell ref="C278:C279"/>
    <mergeCell ref="C262:C263"/>
    <mergeCell ref="D240:D242"/>
    <mergeCell ref="C250:C251"/>
    <mergeCell ref="C256:C257"/>
    <mergeCell ref="D256:D257"/>
    <mergeCell ref="C258:C259"/>
    <mergeCell ref="D258:D259"/>
    <mergeCell ref="C252:C253"/>
    <mergeCell ref="D252:D253"/>
    <mergeCell ref="D250:D251"/>
    <mergeCell ref="C254:C255"/>
    <mergeCell ref="D254:D255"/>
    <mergeCell ref="C246:C247"/>
    <mergeCell ref="D246:D247"/>
    <mergeCell ref="C260:C261"/>
    <mergeCell ref="D260:D261"/>
    <mergeCell ref="C266:C267"/>
    <mergeCell ref="B270:B275"/>
    <mergeCell ref="D266:D267"/>
    <mergeCell ref="C272:C273"/>
    <mergeCell ref="D272:D273"/>
    <mergeCell ref="C274:C275"/>
    <mergeCell ref="D274:D275"/>
    <mergeCell ref="C268:C269"/>
    <mergeCell ref="D268:D269"/>
    <mergeCell ref="D262:D263"/>
    <mergeCell ref="C264:C265"/>
    <mergeCell ref="D264:D265"/>
    <mergeCell ref="B286:B299"/>
    <mergeCell ref="D290:D291"/>
    <mergeCell ref="C292:C293"/>
    <mergeCell ref="D292:D293"/>
    <mergeCell ref="C298:C299"/>
    <mergeCell ref="D298:D299"/>
    <mergeCell ref="C294:C295"/>
    <mergeCell ref="D294:D295"/>
    <mergeCell ref="C296:C297"/>
    <mergeCell ref="D296:D297"/>
    <mergeCell ref="C286:C287"/>
    <mergeCell ref="D286:D287"/>
    <mergeCell ref="C288:C289"/>
    <mergeCell ref="D288:D289"/>
    <mergeCell ref="C290:C291"/>
    <mergeCell ref="B276:B285"/>
    <mergeCell ref="C276:C277"/>
    <mergeCell ref="C270:C271"/>
    <mergeCell ref="D270:D271"/>
    <mergeCell ref="C284:C285"/>
    <mergeCell ref="C282:C283"/>
    <mergeCell ref="C280:C281"/>
    <mergeCell ref="C314:C315"/>
    <mergeCell ref="D314:D315"/>
    <mergeCell ref="C304:C305"/>
    <mergeCell ref="D304:D305"/>
    <mergeCell ref="C306:C307"/>
    <mergeCell ref="D306:D307"/>
    <mergeCell ref="C308:C309"/>
    <mergeCell ref="D308:D309"/>
    <mergeCell ref="B300:B315"/>
    <mergeCell ref="C300:C301"/>
    <mergeCell ref="D300:D301"/>
    <mergeCell ref="C302:C303"/>
    <mergeCell ref="D302:D303"/>
    <mergeCell ref="C310:C311"/>
    <mergeCell ref="D310:D311"/>
    <mergeCell ref="C312:C313"/>
    <mergeCell ref="D312:D313"/>
    <mergeCell ref="B317:N317"/>
    <mergeCell ref="B322:B327"/>
    <mergeCell ref="C322:C324"/>
    <mergeCell ref="D322:D324"/>
    <mergeCell ref="C325:C327"/>
    <mergeCell ref="D325:D327"/>
    <mergeCell ref="B320:B321"/>
    <mergeCell ref="C320:C321"/>
    <mergeCell ref="D320:D321"/>
    <mergeCell ref="C335:C336"/>
    <mergeCell ref="D335:D336"/>
    <mergeCell ref="C337:C338"/>
    <mergeCell ref="D337:D338"/>
    <mergeCell ref="B339:B353"/>
    <mergeCell ref="C339:C340"/>
    <mergeCell ref="D339:D340"/>
    <mergeCell ref="C342:C343"/>
    <mergeCell ref="D342:D343"/>
    <mergeCell ref="B328:B338"/>
    <mergeCell ref="C328:C329"/>
    <mergeCell ref="D328:D329"/>
    <mergeCell ref="C330:C331"/>
    <mergeCell ref="D330:D331"/>
    <mergeCell ref="C333:C334"/>
    <mergeCell ref="D333:D334"/>
    <mergeCell ref="C348:C349"/>
    <mergeCell ref="D348:D349"/>
    <mergeCell ref="C350:C351"/>
    <mergeCell ref="D350:D351"/>
    <mergeCell ref="C352:C353"/>
    <mergeCell ref="D352:D353"/>
    <mergeCell ref="C344:C345"/>
    <mergeCell ref="D344:D345"/>
    <mergeCell ref="C346:C347"/>
    <mergeCell ref="D346:D347"/>
    <mergeCell ref="B354:B365"/>
    <mergeCell ref="C354:C355"/>
    <mergeCell ref="C356:C357"/>
    <mergeCell ref="C358:C359"/>
    <mergeCell ref="C360:C361"/>
    <mergeCell ref="C362:C363"/>
    <mergeCell ref="C364:C365"/>
    <mergeCell ref="C378:C379"/>
    <mergeCell ref="C380:C381"/>
    <mergeCell ref="C382:C383"/>
    <mergeCell ref="D382:D383"/>
    <mergeCell ref="B366:B383"/>
    <mergeCell ref="C366:C367"/>
    <mergeCell ref="D366:D367"/>
    <mergeCell ref="C369:C370"/>
    <mergeCell ref="D369:D370"/>
    <mergeCell ref="C371:C372"/>
    <mergeCell ref="D371:D372"/>
    <mergeCell ref="C374:C375"/>
    <mergeCell ref="D374:D375"/>
    <mergeCell ref="C376:C377"/>
    <mergeCell ref="D376:D377"/>
    <mergeCell ref="D406:D407"/>
    <mergeCell ref="C398:C399"/>
    <mergeCell ref="D398:D399"/>
    <mergeCell ref="B400:B407"/>
    <mergeCell ref="C400:C401"/>
    <mergeCell ref="D400:D401"/>
    <mergeCell ref="C402:C403"/>
    <mergeCell ref="D402:D403"/>
    <mergeCell ref="C404:C405"/>
    <mergeCell ref="D404:D405"/>
    <mergeCell ref="C406:C407"/>
    <mergeCell ref="D396:D397"/>
    <mergeCell ref="B384:B399"/>
    <mergeCell ref="C384:C385"/>
    <mergeCell ref="D384:D385"/>
    <mergeCell ref="C386:C387"/>
    <mergeCell ref="D386:D387"/>
    <mergeCell ref="C388:C389"/>
    <mergeCell ref="D388:D389"/>
    <mergeCell ref="C390:C391"/>
    <mergeCell ref="D390:D391"/>
    <mergeCell ref="C392:C393"/>
    <mergeCell ref="D392:D393"/>
    <mergeCell ref="C394:C395"/>
    <mergeCell ref="D394:D395"/>
    <mergeCell ref="C396:C397"/>
    <mergeCell ref="C88:C90"/>
    <mergeCell ref="D88:D90"/>
    <mergeCell ref="C91:C93"/>
    <mergeCell ref="D112:D114"/>
    <mergeCell ref="D212:D213"/>
    <mergeCell ref="C218:C219"/>
    <mergeCell ref="D218:D219"/>
    <mergeCell ref="C224:C225"/>
    <mergeCell ref="D224:D225"/>
    <mergeCell ref="C206:C207"/>
    <mergeCell ref="D206:D207"/>
    <mergeCell ref="C208:C209"/>
    <mergeCell ref="D208:D209"/>
    <mergeCell ref="C210:C211"/>
    <mergeCell ref="C109:C111"/>
    <mergeCell ref="D109:D111"/>
    <mergeCell ref="C100:C102"/>
    <mergeCell ref="D100:D102"/>
    <mergeCell ref="C103:C105"/>
    <mergeCell ref="D103:D105"/>
    <mergeCell ref="C94:C96"/>
    <mergeCell ref="D94:D96"/>
    <mergeCell ref="C106:C108"/>
    <mergeCell ref="D106:D108"/>
  </mergeCells>
  <printOptions horizontalCentered="1"/>
  <pageMargins left="0.39370078740157483" right="0.39370078740157483" top="0.39370078740157483" bottom="0.39370078740157483" header="0.15748031496062992" footer="0.15748031496062992"/>
  <pageSetup paperSize="8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ham liste_NİHAİ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KAYA, ISU</dc:creator>
  <cp:lastModifiedBy>Ozan AKGÜN, ISU</cp:lastModifiedBy>
  <dcterms:created xsi:type="dcterms:W3CDTF">2021-12-21T13:36:50Z</dcterms:created>
  <dcterms:modified xsi:type="dcterms:W3CDTF">2022-12-27T10:04:58Z</dcterms:modified>
</cp:coreProperties>
</file>